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11730" activeTab="0"/>
  </bookViews>
  <sheets>
    <sheet name="Объемные показтели 2024-2026 " sheetId="1" r:id="rId1"/>
  </sheets>
  <definedNames>
    <definedName name="_xlnm.Print_Area" localSheetId="0">'Объемные показтели 2024-2026 '!$A$1:$G$46</definedName>
  </definedNames>
  <calcPr fullCalcOnLoad="1"/>
</workbook>
</file>

<file path=xl/sharedStrings.xml><?xml version="1.0" encoding="utf-8"?>
<sst xmlns="http://schemas.openxmlformats.org/spreadsheetml/2006/main" count="127" uniqueCount="58">
  <si>
    <t>МУНИЦИПАЛЬНЫЕ УСЛУГИ</t>
  </si>
  <si>
    <t>МУНИЦИПАЛЬНЫЕ РАБОТЫ</t>
  </si>
  <si>
    <t>Код ГРБС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</si>
  <si>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</si>
  <si>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</si>
  <si>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Наименование муниципальной услуги (работы)</t>
  </si>
  <si>
    <t>Единица измерения</t>
  </si>
  <si>
    <t>единиц</t>
  </si>
  <si>
    <t>Наименование показателя,   характеризующего объем  муниципальной услуги (работы)</t>
  </si>
  <si>
    <t>человек</t>
  </si>
  <si>
    <t>количество посещений</t>
  </si>
  <si>
    <t>количество клубных формирований</t>
  </si>
  <si>
    <t>число обучающихся</t>
  </si>
  <si>
    <t>количество человеко-часов</t>
  </si>
  <si>
    <t>Реализация основных общеобразовательных программ дошкольного образования / От 3 лет до 8 лет</t>
  </si>
  <si>
    <t>Реализация основных общеобразовательных программ дошкольного образования/ Обучающиеся с ограниченными возможностями(ОВЗ)/ От 3 года  до 8 лет</t>
  </si>
  <si>
    <t>Реализация основных общеобразовательных программ дошкольного образования   /Дети - инвалиды обучающиеся по состоянию здоровья на дому / От 3 лет  до 8 лет</t>
  </si>
  <si>
    <t xml:space="preserve">Реализация основных общеобразовательных программ дошкольного образования /до 3 лет </t>
  </si>
  <si>
    <t>число детей</t>
  </si>
  <si>
    <t>Присмотр и уход/Обучающиеся за исключением  детей-инвалидов и инвалидов/группа полного дня</t>
  </si>
  <si>
    <t>Психолого-педагогическое консультирование обучающихся, их родителей (законных представителей и педагогических работников</t>
  </si>
  <si>
    <t>число обучающихся, их родителей (законных представителей и педагогических работников</t>
  </si>
  <si>
    <t>Коррекционно-развивающая, компенсирующая и логопедическая помощь обучающихся</t>
  </si>
  <si>
    <t>Реализация основных общеобразовательных программ дошкольного образования / От 1 лет до 3 лет</t>
  </si>
  <si>
    <t>Присмотр и уход/Обучающиеся за исключением  детей-инвалидов и инвалидов/группа кратковременного пребывания детей</t>
  </si>
  <si>
    <t>Реализация основных общеобразовательных программ начального общего образования/Обучающиеся с ограниченными возможностями и здоровья (ОВЗ)</t>
  </si>
  <si>
    <t>Реализация основных общеобразовательных программ начального общего образования/дети-инвалиды</t>
  </si>
  <si>
    <t>Реализация основных общеобразовательных программ начального общего образования/нуждающиеся в длительном лечении</t>
  </si>
  <si>
    <t>Реализация основных общеобразовательных программ основного общего образования/Обучающиеся с ограниченными возможностями и здоровья (ОВЗ)</t>
  </si>
  <si>
    <t>Реализация основных общеобразовательных программ основного общего образования/дети-инвалиды</t>
  </si>
  <si>
    <t>Реализация основных общеобразовательных программ основного общего образования/нуждающиеся в длительном лечении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</si>
  <si>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</si>
  <si>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среднего общего образования/дети-инвалиды</t>
  </si>
  <si>
    <t>Предоставление питания</t>
  </si>
  <si>
    <t>Реализация дополнительных общеразвивающих программ</t>
  </si>
  <si>
    <t>человеко-час</t>
  </si>
  <si>
    <t>количество человеко-дней пребывания</t>
  </si>
  <si>
    <t>человеко-дней</t>
  </si>
  <si>
    <t>Организация отдыха и молодежи/ в каникулярное время с дневным пребыванием</t>
  </si>
  <si>
    <t>Организация и проведение культурно-массовых мероприятий</t>
  </si>
  <si>
    <t>количество участников мероприятия</t>
  </si>
  <si>
    <t>Организация деятельности клубных формирований и формирований самодеятельного народного творчества</t>
  </si>
  <si>
    <t xml:space="preserve">  Администрация муниципального образования закрытое административно-территориальное образование Видяево Мурманской области</t>
  </si>
  <si>
    <t>Ведение бухгалтерского учета бюджетными учреждениями, формирование регистров бухгалтерского учета/бюджетные учреждения</t>
  </si>
  <si>
    <t>своевременное исполнение обязательств по расчетам с обслуживаемыми учреждениями</t>
  </si>
  <si>
    <t>процент</t>
  </si>
  <si>
    <t>своевременная сдача годовой, квартальной, месячной отчетности</t>
  </si>
  <si>
    <t>Количество отчетов подлежащих своду</t>
  </si>
  <si>
    <t>Ведение бухгалтерского учета бюджетными учреждениями, формирование регистров бухгалтерского учета/автономные учреждения</t>
  </si>
  <si>
    <t>Ведение бухгалтерского учета бюджетными учреждениями, формирование регистров бухгалтерского учета/казенные учреждения</t>
  </si>
  <si>
    <t>Реализация дополнительных общеразвивающих программ/физкультурно-спортивной</t>
  </si>
  <si>
    <t>Реализация дополнительных общеразвивающих программ/художественной</t>
  </si>
  <si>
    <t>Реализация дополнительных общеразвивающих программ/туристко-краеведческой</t>
  </si>
  <si>
    <t>Реализация дополнительных общеразвивающих программ/техническая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</si>
  <si>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</si>
  <si>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едениц</t>
  </si>
  <si>
    <t>Сведения о планируемых объемах оказания муниципальных услуг (работ) муниципальными бюджетными и автономными учреждениями ЗАТО Видяево на 2024 год и на плановый период 2025 и 2026 годов</t>
  </si>
  <si>
    <t>Плановые значения на 2024 - 2026 годы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</si>
</sst>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\ _₽_-;\-* #,##0.0\ _₽_-;_-* &quot;-&quot;?\ _₽_-;_-@_-"/>
    <numFmt numFmtId="175" formatCode="#,##0.0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_₽_-;\-* #,##0\ _₽_-;_-* &quot;-&quot;??\ _₽_-;_-@_-"/>
    <numFmt numFmtId="182" formatCode="#,##0.00_ ;\-#,##0.00\ "/>
    <numFmt numFmtId="183" formatCode="_-* #,##0.0_р_._-;\-* #,##0.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shrinkToFit="1"/>
      <protection/>
    </xf>
    <xf numFmtId="4" fontId="24" fillId="20" borderId="2">
      <alignment horizontal="right" vertical="top" shrinkToFit="1"/>
      <protection/>
    </xf>
    <xf numFmtId="4" fontId="24" fillId="21" borderId="2">
      <alignment horizontal="right" vertical="top" shrinkToFit="1"/>
      <protection/>
    </xf>
    <xf numFmtId="4" fontId="24" fillId="21" borderId="2">
      <alignment horizontal="right" vertical="top" shrinkToFit="1"/>
      <protection/>
    </xf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3" applyNumberFormat="0" applyAlignment="0" applyProtection="0"/>
    <xf numFmtId="0" fontId="26" fillId="29" borderId="4" applyNumberFormat="0" applyAlignment="0" applyProtection="0"/>
    <xf numFmtId="0" fontId="27" fillId="29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3" borderId="10" applyNumberFormat="0" applyFont="0" applyAlignment="0" applyProtection="0"/>
    <xf numFmtId="9" fontId="1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35" borderId="12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0" fillId="35" borderId="0" xfId="0" applyFont="1" applyFill="1" applyAlignment="1">
      <alignment/>
    </xf>
    <xf numFmtId="0" fontId="4" fillId="35" borderId="12" xfId="0" applyFont="1" applyFill="1" applyBorder="1" applyAlignment="1">
      <alignment vertical="center" wrapText="1"/>
    </xf>
    <xf numFmtId="3" fontId="4" fillId="35" borderId="12" xfId="0" applyNumberFormat="1" applyFont="1" applyFill="1" applyBorder="1" applyAlignment="1">
      <alignment horizontal="center" vertical="center" wrapText="1"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41" fillId="35" borderId="0" xfId="0" applyFont="1" applyFill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7" xfId="33"/>
    <cellStyle name="xl36" xfId="34"/>
    <cellStyle name="xl39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Normal="85" zoomScaleSheetLayoutView="100" zoomScalePageLayoutView="0" workbookViewId="0" topLeftCell="A25">
      <selection activeCell="I28" sqref="I28"/>
    </sheetView>
  </sheetViews>
  <sheetFormatPr defaultColWidth="9.140625" defaultRowHeight="15"/>
  <cols>
    <col min="1" max="1" width="7.140625" style="4" customWidth="1"/>
    <col min="2" max="2" width="41.140625" style="7" customWidth="1"/>
    <col min="3" max="3" width="27.8515625" style="8" customWidth="1"/>
    <col min="4" max="4" width="14.57421875" style="8" customWidth="1"/>
    <col min="5" max="5" width="14.57421875" style="4" customWidth="1"/>
    <col min="6" max="6" width="14.8515625" style="4" customWidth="1"/>
    <col min="7" max="7" width="15.57421875" style="4" customWidth="1"/>
    <col min="8" max="8" width="16.57421875" style="4" customWidth="1"/>
    <col min="9" max="9" width="15.421875" style="4" customWidth="1"/>
    <col min="10" max="16384" width="9.140625" style="4" customWidth="1"/>
  </cols>
  <sheetData>
    <row r="1" spans="1:15" ht="45" customHeight="1">
      <c r="A1" s="18" t="s">
        <v>56</v>
      </c>
      <c r="B1" s="18"/>
      <c r="C1" s="18"/>
      <c r="D1" s="18"/>
      <c r="E1" s="18"/>
      <c r="F1" s="18"/>
      <c r="G1" s="18"/>
      <c r="H1" s="19"/>
      <c r="I1" s="19"/>
      <c r="J1" s="19"/>
      <c r="K1" s="19"/>
      <c r="L1" s="19"/>
      <c r="M1" s="19"/>
      <c r="N1" s="19"/>
      <c r="O1" s="19"/>
    </row>
    <row r="2" spans="1:7" ht="27.75" customHeight="1">
      <c r="A2" s="20" t="s">
        <v>2</v>
      </c>
      <c r="B2" s="21" t="s">
        <v>5</v>
      </c>
      <c r="C2" s="20" t="s">
        <v>8</v>
      </c>
      <c r="D2" s="20" t="s">
        <v>6</v>
      </c>
      <c r="E2" s="20" t="s">
        <v>57</v>
      </c>
      <c r="F2" s="20"/>
      <c r="G2" s="20"/>
    </row>
    <row r="3" spans="1:7" ht="33" customHeight="1">
      <c r="A3" s="20"/>
      <c r="B3" s="21"/>
      <c r="C3" s="20"/>
      <c r="D3" s="20"/>
      <c r="E3" s="1">
        <v>2024</v>
      </c>
      <c r="F3" s="1">
        <v>2025</v>
      </c>
      <c r="G3" s="1">
        <v>2026</v>
      </c>
    </row>
    <row r="4" spans="1:7" ht="24" customHeight="1">
      <c r="A4" s="9" t="s">
        <v>0</v>
      </c>
      <c r="B4" s="10"/>
      <c r="C4" s="10"/>
      <c r="D4" s="10"/>
      <c r="E4" s="10"/>
      <c r="F4" s="10"/>
      <c r="G4" s="11"/>
    </row>
    <row r="5" spans="1:7" ht="32.25" customHeight="1">
      <c r="A5" s="12" t="s">
        <v>42</v>
      </c>
      <c r="B5" s="13"/>
      <c r="C5" s="13"/>
      <c r="D5" s="13"/>
      <c r="E5" s="13"/>
      <c r="F5" s="13"/>
      <c r="G5" s="14"/>
    </row>
    <row r="6" spans="1:7" ht="64.5" customHeight="1">
      <c r="A6" s="1">
        <v>914</v>
      </c>
      <c r="B6" s="5" t="s">
        <v>17</v>
      </c>
      <c r="C6" s="3" t="s">
        <v>12</v>
      </c>
      <c r="D6" s="3" t="s">
        <v>9</v>
      </c>
      <c r="E6" s="6">
        <f>63+18</f>
        <v>81</v>
      </c>
      <c r="F6" s="6">
        <f>63+18</f>
        <v>81</v>
      </c>
      <c r="G6" s="6">
        <f>63+18</f>
        <v>81</v>
      </c>
    </row>
    <row r="7" spans="1:7" ht="64.5" customHeight="1">
      <c r="A7" s="1">
        <v>914</v>
      </c>
      <c r="B7" s="5" t="s">
        <v>23</v>
      </c>
      <c r="C7" s="3" t="s">
        <v>12</v>
      </c>
      <c r="D7" s="3" t="s">
        <v>9</v>
      </c>
      <c r="E7" s="6">
        <v>20</v>
      </c>
      <c r="F7" s="6">
        <v>20</v>
      </c>
      <c r="G7" s="6">
        <v>20</v>
      </c>
    </row>
    <row r="8" spans="1:7" ht="64.5" customHeight="1">
      <c r="A8" s="1">
        <v>914</v>
      </c>
      <c r="B8" s="5" t="s">
        <v>14</v>
      </c>
      <c r="C8" s="3" t="s">
        <v>12</v>
      </c>
      <c r="D8" s="3" t="s">
        <v>9</v>
      </c>
      <c r="E8" s="6">
        <f>127+150</f>
        <v>277</v>
      </c>
      <c r="F8" s="6">
        <f>127+150</f>
        <v>277</v>
      </c>
      <c r="G8" s="6">
        <f>127+150</f>
        <v>277</v>
      </c>
    </row>
    <row r="9" spans="1:7" ht="64.5" customHeight="1">
      <c r="A9" s="1">
        <v>914</v>
      </c>
      <c r="B9" s="5" t="s">
        <v>15</v>
      </c>
      <c r="C9" s="3" t="s">
        <v>12</v>
      </c>
      <c r="D9" s="3" t="s">
        <v>9</v>
      </c>
      <c r="E9" s="6">
        <f>10+20</f>
        <v>30</v>
      </c>
      <c r="F9" s="6">
        <f>10+20</f>
        <v>30</v>
      </c>
      <c r="G9" s="6">
        <f>10+20</f>
        <v>30</v>
      </c>
    </row>
    <row r="10" spans="1:7" ht="75">
      <c r="A10" s="1">
        <v>914</v>
      </c>
      <c r="B10" s="5" t="s">
        <v>16</v>
      </c>
      <c r="C10" s="3" t="s">
        <v>12</v>
      </c>
      <c r="D10" s="3" t="s">
        <v>9</v>
      </c>
      <c r="E10" s="6">
        <v>0</v>
      </c>
      <c r="F10" s="6">
        <v>0</v>
      </c>
      <c r="G10" s="6">
        <v>0</v>
      </c>
    </row>
    <row r="11" spans="1:7" ht="45">
      <c r="A11" s="1">
        <v>914</v>
      </c>
      <c r="B11" s="5" t="s">
        <v>19</v>
      </c>
      <c r="C11" s="3" t="s">
        <v>18</v>
      </c>
      <c r="D11" s="3" t="s">
        <v>9</v>
      </c>
      <c r="E11" s="6">
        <f>200+188</f>
        <v>388</v>
      </c>
      <c r="F11" s="6">
        <f>200+188</f>
        <v>388</v>
      </c>
      <c r="G11" s="6">
        <f>200+188</f>
        <v>388</v>
      </c>
    </row>
    <row r="12" spans="1:7" ht="60">
      <c r="A12" s="1">
        <v>914</v>
      </c>
      <c r="B12" s="5" t="s">
        <v>24</v>
      </c>
      <c r="C12" s="3" t="s">
        <v>18</v>
      </c>
      <c r="D12" s="3" t="s">
        <v>9</v>
      </c>
      <c r="E12" s="6">
        <v>20</v>
      </c>
      <c r="F12" s="6">
        <v>20</v>
      </c>
      <c r="G12" s="6">
        <v>20</v>
      </c>
    </row>
    <row r="13" spans="1:7" ht="60">
      <c r="A13" s="1">
        <v>914</v>
      </c>
      <c r="B13" s="5" t="s">
        <v>20</v>
      </c>
      <c r="C13" s="3" t="s">
        <v>21</v>
      </c>
      <c r="D13" s="3" t="s">
        <v>9</v>
      </c>
      <c r="E13" s="6">
        <v>100</v>
      </c>
      <c r="F13" s="6">
        <v>100</v>
      </c>
      <c r="G13" s="6">
        <v>100</v>
      </c>
    </row>
    <row r="14" spans="1:7" ht="45">
      <c r="A14" s="1">
        <v>914</v>
      </c>
      <c r="B14" s="5" t="s">
        <v>22</v>
      </c>
      <c r="C14" s="3" t="s">
        <v>12</v>
      </c>
      <c r="D14" s="3" t="s">
        <v>9</v>
      </c>
      <c r="E14" s="6">
        <f>25+25</f>
        <v>50</v>
      </c>
      <c r="F14" s="6">
        <f>25+25</f>
        <v>50</v>
      </c>
      <c r="G14" s="6">
        <f>25+25</f>
        <v>50</v>
      </c>
    </row>
    <row r="15" spans="1:7" ht="35.25" customHeight="1">
      <c r="A15" s="1">
        <v>914</v>
      </c>
      <c r="B15" s="5" t="s">
        <v>3</v>
      </c>
      <c r="C15" s="3" t="s">
        <v>12</v>
      </c>
      <c r="D15" s="3" t="s">
        <v>9</v>
      </c>
      <c r="E15" s="6">
        <v>320</v>
      </c>
      <c r="F15" s="6">
        <v>320</v>
      </c>
      <c r="G15" s="6">
        <v>320</v>
      </c>
    </row>
    <row r="16" spans="1:7" ht="82.5" customHeight="1">
      <c r="A16" s="1">
        <v>914</v>
      </c>
      <c r="B16" s="5" t="s">
        <v>25</v>
      </c>
      <c r="C16" s="3" t="s">
        <v>12</v>
      </c>
      <c r="D16" s="3" t="s">
        <v>9</v>
      </c>
      <c r="E16" s="6">
        <v>9</v>
      </c>
      <c r="F16" s="6">
        <v>9</v>
      </c>
      <c r="G16" s="6">
        <v>9</v>
      </c>
    </row>
    <row r="17" spans="1:7" ht="68.25" customHeight="1">
      <c r="A17" s="1">
        <v>914</v>
      </c>
      <c r="B17" s="5" t="s">
        <v>26</v>
      </c>
      <c r="C17" s="3" t="s">
        <v>12</v>
      </c>
      <c r="D17" s="3" t="s">
        <v>9</v>
      </c>
      <c r="E17" s="6">
        <v>2</v>
      </c>
      <c r="F17" s="6">
        <v>2</v>
      </c>
      <c r="G17" s="6">
        <v>2</v>
      </c>
    </row>
    <row r="18" spans="1:7" ht="69" customHeight="1">
      <c r="A18" s="1">
        <v>914</v>
      </c>
      <c r="B18" s="5" t="s">
        <v>27</v>
      </c>
      <c r="C18" s="3" t="s">
        <v>12</v>
      </c>
      <c r="D18" s="3" t="s">
        <v>9</v>
      </c>
      <c r="E18" s="6">
        <v>0</v>
      </c>
      <c r="F18" s="6">
        <v>0</v>
      </c>
      <c r="G18" s="6">
        <v>0</v>
      </c>
    </row>
    <row r="19" spans="1:7" ht="35.25" customHeight="1">
      <c r="A19" s="1">
        <v>914</v>
      </c>
      <c r="B19" s="5" t="s">
        <v>4</v>
      </c>
      <c r="C19" s="3" t="s">
        <v>12</v>
      </c>
      <c r="D19" s="3" t="s">
        <v>9</v>
      </c>
      <c r="E19" s="6">
        <v>281</v>
      </c>
      <c r="F19" s="6">
        <v>281</v>
      </c>
      <c r="G19" s="6">
        <v>281</v>
      </c>
    </row>
    <row r="20" spans="1:7" ht="79.5" customHeight="1">
      <c r="A20" s="1">
        <v>914</v>
      </c>
      <c r="B20" s="5" t="s">
        <v>28</v>
      </c>
      <c r="C20" s="3" t="s">
        <v>12</v>
      </c>
      <c r="D20" s="3" t="s">
        <v>9</v>
      </c>
      <c r="E20" s="6">
        <v>13</v>
      </c>
      <c r="F20" s="6">
        <v>13</v>
      </c>
      <c r="G20" s="6">
        <v>13</v>
      </c>
    </row>
    <row r="21" spans="1:7" ht="68.25" customHeight="1">
      <c r="A21" s="1">
        <v>914</v>
      </c>
      <c r="B21" s="5" t="s">
        <v>29</v>
      </c>
      <c r="C21" s="3" t="s">
        <v>12</v>
      </c>
      <c r="D21" s="3" t="s">
        <v>9</v>
      </c>
      <c r="E21" s="6">
        <v>2</v>
      </c>
      <c r="F21" s="6">
        <v>2</v>
      </c>
      <c r="G21" s="6">
        <v>2</v>
      </c>
    </row>
    <row r="22" spans="1:7" ht="69" customHeight="1">
      <c r="A22" s="1">
        <v>914</v>
      </c>
      <c r="B22" s="5" t="s">
        <v>30</v>
      </c>
      <c r="C22" s="3" t="s">
        <v>12</v>
      </c>
      <c r="D22" s="3" t="s">
        <v>9</v>
      </c>
      <c r="E22" s="6">
        <v>0</v>
      </c>
      <c r="F22" s="6">
        <v>0</v>
      </c>
      <c r="G22" s="6">
        <v>0</v>
      </c>
    </row>
    <row r="23" spans="1:7" ht="35.25" customHeight="1">
      <c r="A23" s="1">
        <v>914</v>
      </c>
      <c r="B23" s="5" t="s">
        <v>31</v>
      </c>
      <c r="C23" s="3" t="s">
        <v>12</v>
      </c>
      <c r="D23" s="3" t="s">
        <v>9</v>
      </c>
      <c r="E23" s="6">
        <v>59</v>
      </c>
      <c r="F23" s="6">
        <v>59</v>
      </c>
      <c r="G23" s="6">
        <v>59</v>
      </c>
    </row>
    <row r="24" spans="1:7" ht="68.25" customHeight="1">
      <c r="A24" s="1">
        <v>914</v>
      </c>
      <c r="B24" s="5" t="s">
        <v>32</v>
      </c>
      <c r="C24" s="3" t="s">
        <v>12</v>
      </c>
      <c r="D24" s="3" t="s">
        <v>9</v>
      </c>
      <c r="E24" s="6">
        <v>0</v>
      </c>
      <c r="F24" s="6">
        <v>0</v>
      </c>
      <c r="G24" s="6">
        <v>0</v>
      </c>
    </row>
    <row r="25" spans="1:7" ht="68.25" customHeight="1">
      <c r="A25" s="1">
        <v>914</v>
      </c>
      <c r="B25" s="5" t="s">
        <v>33</v>
      </c>
      <c r="C25" s="3" t="s">
        <v>12</v>
      </c>
      <c r="D25" s="3" t="s">
        <v>9</v>
      </c>
      <c r="E25" s="6">
        <v>686</v>
      </c>
      <c r="F25" s="6">
        <v>686</v>
      </c>
      <c r="G25" s="6">
        <v>686</v>
      </c>
    </row>
    <row r="26" spans="1:7" ht="68.25" customHeight="1">
      <c r="A26" s="1">
        <v>914</v>
      </c>
      <c r="B26" s="5" t="s">
        <v>34</v>
      </c>
      <c r="C26" s="3" t="s">
        <v>13</v>
      </c>
      <c r="D26" s="3" t="s">
        <v>35</v>
      </c>
      <c r="E26" s="6">
        <v>19305</v>
      </c>
      <c r="F26" s="6">
        <v>19305</v>
      </c>
      <c r="G26" s="6">
        <v>19305</v>
      </c>
    </row>
    <row r="27" spans="1:7" ht="68.25" customHeight="1">
      <c r="A27" s="1">
        <v>914</v>
      </c>
      <c r="B27" s="5" t="s">
        <v>38</v>
      </c>
      <c r="C27" s="3" t="s">
        <v>36</v>
      </c>
      <c r="D27" s="3" t="s">
        <v>37</v>
      </c>
      <c r="E27" s="6">
        <f>1434+1440</f>
        <v>2874</v>
      </c>
      <c r="F27" s="6">
        <f>1434+1440</f>
        <v>2874</v>
      </c>
      <c r="G27" s="6">
        <f>1434+1440</f>
        <v>2874</v>
      </c>
    </row>
    <row r="28" spans="1:7" ht="93.75" customHeight="1">
      <c r="A28" s="1">
        <v>914</v>
      </c>
      <c r="B28" s="5" t="s">
        <v>39</v>
      </c>
      <c r="C28" s="3" t="s">
        <v>40</v>
      </c>
      <c r="D28" s="3" t="s">
        <v>9</v>
      </c>
      <c r="E28" s="6">
        <v>2547</v>
      </c>
      <c r="F28" s="6">
        <v>2697</v>
      </c>
      <c r="G28" s="6">
        <v>2847</v>
      </c>
    </row>
    <row r="29" spans="1:7" ht="93.75" customHeight="1">
      <c r="A29" s="1">
        <v>914</v>
      </c>
      <c r="B29" s="5" t="s">
        <v>39</v>
      </c>
      <c r="C29" s="3" t="s">
        <v>40</v>
      </c>
      <c r="D29" s="3" t="s">
        <v>9</v>
      </c>
      <c r="E29" s="6">
        <v>2547</v>
      </c>
      <c r="F29" s="6">
        <v>2697</v>
      </c>
      <c r="G29" s="6">
        <v>2847</v>
      </c>
    </row>
    <row r="30" spans="1:7" ht="93.75" customHeight="1">
      <c r="A30" s="1">
        <v>914</v>
      </c>
      <c r="B30" s="5" t="s">
        <v>41</v>
      </c>
      <c r="C30" s="3" t="s">
        <v>11</v>
      </c>
      <c r="D30" s="3" t="s">
        <v>9</v>
      </c>
      <c r="E30" s="6">
        <v>5</v>
      </c>
      <c r="F30" s="6">
        <v>6</v>
      </c>
      <c r="G30" s="6">
        <v>7</v>
      </c>
    </row>
    <row r="31" spans="1:7" ht="93.75" customHeight="1">
      <c r="A31" s="1">
        <v>914</v>
      </c>
      <c r="B31" s="5" t="s">
        <v>50</v>
      </c>
      <c r="C31" s="3" t="s">
        <v>13</v>
      </c>
      <c r="D31" s="3" t="s">
        <v>35</v>
      </c>
      <c r="E31" s="6">
        <v>44064</v>
      </c>
      <c r="F31" s="6">
        <v>44064</v>
      </c>
      <c r="G31" s="6">
        <v>44064</v>
      </c>
    </row>
    <row r="32" spans="1:7" ht="93.75" customHeight="1">
      <c r="A32" s="1">
        <v>914</v>
      </c>
      <c r="B32" s="5" t="s">
        <v>51</v>
      </c>
      <c r="C32" s="3" t="s">
        <v>13</v>
      </c>
      <c r="D32" s="3" t="s">
        <v>35</v>
      </c>
      <c r="E32" s="6">
        <v>56664</v>
      </c>
      <c r="F32" s="6">
        <v>56664</v>
      </c>
      <c r="G32" s="6">
        <v>56664</v>
      </c>
    </row>
    <row r="33" spans="1:7" ht="93.75" customHeight="1">
      <c r="A33" s="1">
        <v>914</v>
      </c>
      <c r="B33" s="5" t="s">
        <v>52</v>
      </c>
      <c r="C33" s="3" t="s">
        <v>13</v>
      </c>
      <c r="D33" s="3" t="s">
        <v>35</v>
      </c>
      <c r="E33" s="6">
        <v>1140</v>
      </c>
      <c r="F33" s="6">
        <v>1140</v>
      </c>
      <c r="G33" s="6">
        <v>1140</v>
      </c>
    </row>
    <row r="34" spans="1:7" ht="93.75" customHeight="1">
      <c r="A34" s="1">
        <v>914</v>
      </c>
      <c r="B34" s="5" t="s">
        <v>53</v>
      </c>
      <c r="C34" s="3" t="s">
        <v>13</v>
      </c>
      <c r="D34" s="3" t="s">
        <v>35</v>
      </c>
      <c r="E34" s="6">
        <v>6480</v>
      </c>
      <c r="F34" s="6">
        <v>6480</v>
      </c>
      <c r="G34" s="6">
        <v>6480</v>
      </c>
    </row>
    <row r="35" spans="1:7" ht="30.75" customHeight="1">
      <c r="A35" s="15" t="s">
        <v>1</v>
      </c>
      <c r="B35" s="16"/>
      <c r="C35" s="16"/>
      <c r="D35" s="16"/>
      <c r="E35" s="16"/>
      <c r="F35" s="16"/>
      <c r="G35" s="17"/>
    </row>
    <row r="36" spans="1:7" ht="36" customHeight="1">
      <c r="A36" s="12" t="s">
        <v>42</v>
      </c>
      <c r="B36" s="13"/>
      <c r="C36" s="13"/>
      <c r="D36" s="13"/>
      <c r="E36" s="13"/>
      <c r="F36" s="13"/>
      <c r="G36" s="14"/>
    </row>
    <row r="37" spans="1:7" ht="66" customHeight="1">
      <c r="A37" s="3">
        <v>914</v>
      </c>
      <c r="B37" s="5" t="s">
        <v>43</v>
      </c>
      <c r="C37" s="3" t="s">
        <v>44</v>
      </c>
      <c r="D37" s="2" t="s">
        <v>45</v>
      </c>
      <c r="E37" s="2">
        <v>100</v>
      </c>
      <c r="F37" s="2">
        <v>100</v>
      </c>
      <c r="G37" s="2">
        <v>100</v>
      </c>
    </row>
    <row r="38" spans="1:7" ht="66" customHeight="1">
      <c r="A38" s="3">
        <v>914</v>
      </c>
      <c r="B38" s="5" t="s">
        <v>43</v>
      </c>
      <c r="C38" s="3" t="s">
        <v>46</v>
      </c>
      <c r="D38" s="2" t="s">
        <v>7</v>
      </c>
      <c r="E38" s="2">
        <v>100</v>
      </c>
      <c r="F38" s="2">
        <v>100</v>
      </c>
      <c r="G38" s="2">
        <v>100</v>
      </c>
    </row>
    <row r="39" spans="1:7" ht="66" customHeight="1">
      <c r="A39" s="3">
        <v>914</v>
      </c>
      <c r="B39" s="5" t="s">
        <v>43</v>
      </c>
      <c r="C39" s="3" t="s">
        <v>47</v>
      </c>
      <c r="D39" s="2" t="s">
        <v>45</v>
      </c>
      <c r="E39" s="2">
        <v>4062</v>
      </c>
      <c r="F39" s="2">
        <v>4062</v>
      </c>
      <c r="G39" s="2">
        <v>4062</v>
      </c>
    </row>
    <row r="40" spans="1:7" ht="66" customHeight="1">
      <c r="A40" s="3">
        <v>914</v>
      </c>
      <c r="B40" s="5" t="s">
        <v>48</v>
      </c>
      <c r="C40" s="3" t="s">
        <v>44</v>
      </c>
      <c r="D40" s="2" t="s">
        <v>45</v>
      </c>
      <c r="E40" s="2">
        <v>100</v>
      </c>
      <c r="F40" s="2">
        <v>100</v>
      </c>
      <c r="G40" s="2">
        <v>100</v>
      </c>
    </row>
    <row r="41" spans="1:7" ht="66" customHeight="1">
      <c r="A41" s="3">
        <v>914</v>
      </c>
      <c r="B41" s="5" t="s">
        <v>48</v>
      </c>
      <c r="C41" s="3" t="s">
        <v>46</v>
      </c>
      <c r="D41" s="2" t="s">
        <v>7</v>
      </c>
      <c r="E41" s="2">
        <v>100</v>
      </c>
      <c r="F41" s="2">
        <v>100</v>
      </c>
      <c r="G41" s="2">
        <v>100</v>
      </c>
    </row>
    <row r="42" spans="1:7" ht="66" customHeight="1">
      <c r="A42" s="3">
        <v>914</v>
      </c>
      <c r="B42" s="5" t="s">
        <v>48</v>
      </c>
      <c r="C42" s="3" t="s">
        <v>47</v>
      </c>
      <c r="D42" s="2" t="s">
        <v>45</v>
      </c>
      <c r="E42" s="2">
        <v>438</v>
      </c>
      <c r="F42" s="2">
        <v>438</v>
      </c>
      <c r="G42" s="2">
        <v>438</v>
      </c>
    </row>
    <row r="43" spans="1:7" ht="66" customHeight="1">
      <c r="A43" s="3">
        <v>914</v>
      </c>
      <c r="B43" s="5" t="s">
        <v>49</v>
      </c>
      <c r="C43" s="3" t="s">
        <v>44</v>
      </c>
      <c r="D43" s="2" t="s">
        <v>45</v>
      </c>
      <c r="E43" s="2">
        <v>100</v>
      </c>
      <c r="F43" s="2">
        <v>100</v>
      </c>
      <c r="G43" s="2">
        <v>100</v>
      </c>
    </row>
    <row r="44" spans="1:7" ht="66" customHeight="1">
      <c r="A44" s="3">
        <v>914</v>
      </c>
      <c r="B44" s="5" t="s">
        <v>49</v>
      </c>
      <c r="C44" s="3" t="s">
        <v>46</v>
      </c>
      <c r="D44" s="2" t="s">
        <v>7</v>
      </c>
      <c r="E44" s="2">
        <v>100</v>
      </c>
      <c r="F44" s="2">
        <v>100</v>
      </c>
      <c r="G44" s="2">
        <v>100</v>
      </c>
    </row>
    <row r="45" spans="1:7" ht="66" customHeight="1">
      <c r="A45" s="3">
        <v>914</v>
      </c>
      <c r="B45" s="5" t="s">
        <v>49</v>
      </c>
      <c r="C45" s="3" t="s">
        <v>47</v>
      </c>
      <c r="D45" s="2" t="s">
        <v>45</v>
      </c>
      <c r="E45" s="2">
        <v>746</v>
      </c>
      <c r="F45" s="2">
        <v>746</v>
      </c>
      <c r="G45" s="2">
        <v>746</v>
      </c>
    </row>
    <row r="46" spans="1:7" ht="66" customHeight="1">
      <c r="A46" s="3">
        <v>914</v>
      </c>
      <c r="B46" s="5" t="s">
        <v>54</v>
      </c>
      <c r="C46" s="3" t="s">
        <v>10</v>
      </c>
      <c r="D46" s="2" t="s">
        <v>55</v>
      </c>
      <c r="E46" s="2">
        <v>48240</v>
      </c>
      <c r="F46" s="2">
        <v>48240</v>
      </c>
      <c r="G46" s="2">
        <v>48240</v>
      </c>
    </row>
  </sheetData>
  <sheetProtection/>
  <mergeCells count="11">
    <mergeCell ref="E2:G2"/>
    <mergeCell ref="A4:G4"/>
    <mergeCell ref="A5:G5"/>
    <mergeCell ref="A35:G35"/>
    <mergeCell ref="A36:G36"/>
    <mergeCell ref="A1:G1"/>
    <mergeCell ref="H1:O1"/>
    <mergeCell ref="A2:A3"/>
    <mergeCell ref="B2:B3"/>
    <mergeCell ref="C2:C3"/>
    <mergeCell ref="D2:D3"/>
  </mergeCells>
  <printOptions/>
  <pageMargins left="0.7086614173228347" right="0.4330708661417323" top="0.7480314960629921" bottom="0.3937007874015748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fin#spec#2</cp:lastModifiedBy>
  <cp:lastPrinted>2021-12-16T14:25:35Z</cp:lastPrinted>
  <dcterms:created xsi:type="dcterms:W3CDTF">2016-11-25T10:53:10Z</dcterms:created>
  <dcterms:modified xsi:type="dcterms:W3CDTF">2023-12-29T06:38:34Z</dcterms:modified>
  <cp:category/>
  <cp:version/>
  <cp:contentType/>
  <cp:contentStatus/>
</cp:coreProperties>
</file>