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4\1 кв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Документ!$A$8:$H$55</definedName>
    <definedName name="_xlnm.Print_Titles" localSheetId="0">Документ!$6:$8</definedName>
    <definedName name="_xlnm.Print_Area" localSheetId="0">Документ!$A$2:$F$57</definedName>
  </definedNames>
  <calcPr calcId="152511"/>
</workbook>
</file>

<file path=xl/calcChain.xml><?xml version="1.0" encoding="utf-8"?>
<calcChain xmlns="http://schemas.openxmlformats.org/spreadsheetml/2006/main">
  <c r="F55" i="2" l="1"/>
  <c r="F39" i="2"/>
  <c r="F24" i="2"/>
  <c r="F12" i="2"/>
  <c r="F40" i="2"/>
  <c r="F23" i="2"/>
  <c r="F53" i="2"/>
  <c r="F38" i="2"/>
  <c r="F14" i="2"/>
  <c r="F44" i="2"/>
  <c r="F29" i="2"/>
  <c r="F17" i="2"/>
  <c r="F49" i="2"/>
  <c r="F35" i="2"/>
  <c r="F21" i="2"/>
  <c r="F54" i="2"/>
  <c r="F37" i="2"/>
  <c r="F18" i="2"/>
  <c r="F50" i="2"/>
  <c r="F34" i="2"/>
  <c r="F10" i="2"/>
  <c r="F41" i="2"/>
  <c r="F25" i="2"/>
  <c r="F13" i="2"/>
  <c r="F47" i="2"/>
  <c r="F31" i="2"/>
  <c r="F19" i="2"/>
  <c r="F48" i="2"/>
  <c r="F33" i="2"/>
  <c r="F15" i="2"/>
  <c r="F46" i="2"/>
  <c r="F30" i="2"/>
  <c r="F52" i="2"/>
  <c r="F36" i="2"/>
  <c r="F22" i="2"/>
  <c r="F9" i="2"/>
  <c r="F43" i="2"/>
  <c r="F27" i="2"/>
  <c r="F16" i="2"/>
  <c r="F45" i="2"/>
  <c r="F28" i="2"/>
  <c r="F11" i="2"/>
  <c r="F42" i="2"/>
  <c r="F26" i="2"/>
  <c r="F51" i="2"/>
  <c r="F32" i="2"/>
  <c r="F20" i="2"/>
</calcChain>
</file>

<file path=xl/sharedStrings.xml><?xml version="1.0" encoding="utf-8"?>
<sst xmlns="http://schemas.openxmlformats.org/spreadsheetml/2006/main" count="102" uniqueCount="102">
  <si>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</si>
  <si>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</si>
  <si>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</si>
  <si>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</si>
  <si>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</si>
  <si>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</si>
  <si>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</si>
  <si>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</si>
  <si>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</si>
  <si>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</si>
  <si>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</si>
  <si>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</si>
  <si>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</si>
  <si>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</si>
  <si>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Подпрограмма 3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</si>
  <si>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</si>
  <si>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</si>
  <si>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</si>
  <si>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</si>
  <si>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</si>
  <si>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</si>
  <si>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</si>
  <si>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</si>
  <si>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</si>
  <si>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современной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</si>
  <si>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</si>
  <si>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</si>
  <si>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</si>
  <si>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</si>
  <si>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</si>
  <si>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</si>
  <si>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</si>
  <si>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</si>
  <si>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</si>
  <si>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</si>
  <si>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</si>
  <si>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</si>
  <si>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</si>
  <si>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</si>
  <si>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</si>
  <si>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</si>
  <si>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</si>
  <si>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</si>
  <si>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</si>
  <si>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Подрограмма 4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</si>
  <si>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</si>
  <si>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</si>
  <si>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</si>
  <si>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</si>
  <si>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</si>
  <si>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</si>
  <si>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</si>
  <si>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</si>
  <si>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</si>
  <si>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</si>
  <si>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</si>
  <si>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</si>
  <si>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</si>
  <si>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</si>
  <si>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</si>
  <si>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</si>
  <si>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</si>
  <si>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</si>
  <si>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</si>
  <si>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</si>
  <si>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</si>
  <si>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</si>
  <si>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</si>
  <si>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</si>
  <si>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</si>
  <si>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</si>
  <si>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</si>
  <si>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</si>
  <si>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</si>
  <si>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</si>
  <si>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</si>
  <si>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</si>
  <si>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</si>
  <si>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</si>
  <si>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8220000000</t>
  </si>
  <si>
    <t xml:space="preserve">  Подрограмма 2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</si>
  <si>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</si>
  <si>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</si>
  <si>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</si>
  <si>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</si>
  <si>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</si>
  <si>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</si>
  <si>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</si>
  <si>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Подпрограмма 3 "Обеспечение деятельности Администрации ЗАТО Видяево"</t>
  </si>
  <si>
    <t>8340000000</t>
  </si>
  <si>
    <t xml:space="preserve">  Подпрограмма 4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</si>
  <si>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</si>
  <si>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Непрограммные направления деятельности</t>
  </si>
  <si>
    <t>9910000000</t>
  </si>
  <si>
    <t xml:space="preserve">  Непрограммные направления деятельности Совета депутатов ЗАТО Видяево</t>
  </si>
  <si>
    <t>9920000000</t>
  </si>
  <si>
    <t xml:space="preserve">  Непрограммные направления деятельности контрольно-счетной комиссии ЗАТО Видяево</t>
  </si>
  <si>
    <t>9990000000</t>
  </si>
  <si>
    <t xml:space="preserve">  Иная непрограммная деятельность</t>
  </si>
  <si>
    <t>Итого</t>
  </si>
  <si>
    <t>за январь-март 2024 года</t>
  </si>
  <si>
    <t>Исполнено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</si>
</sst>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Normal="100" zoomScaleSheetLayoutView="100" workbookViewId="0">
      <pane ySplit="8" topLeftCell="A9" activePane="bottomLeft" state="frozen"/>
      <selection pane="bottomLeft" activeCell="M6" sqref="M6"/>
    </sheetView>
  </sheetViews>
  <sheetFormatPr defaultRowHeight="15" outlineLevelRow="1" x14ac:dyDescent="0.25"/>
  <cols>
    <col min="1" max="1" width="14.7109375" style="1" customWidth="1"/>
    <col min="2" max="2" width="50.7109375" style="1" customWidth="1"/>
    <col min="3" max="3" width="14.85546875" style="33" customWidth="1"/>
    <col min="4" max="4" width="17" style="33" customWidth="1"/>
    <col min="5" max="5" width="16.5703125" style="33" customWidth="1"/>
    <col min="6" max="6" width="12.7109375" style="33" customWidth="1"/>
    <col min="7" max="8" width="0.140625" style="1" customWidth="1"/>
    <col min="9" max="16384" width="9.140625" style="1"/>
  </cols>
  <sheetData>
    <row r="1" spans="1:8" x14ac:dyDescent="0.25">
      <c r="A1" s="11"/>
      <c r="B1" s="12"/>
      <c r="C1" s="12"/>
      <c r="D1" s="12"/>
      <c r="E1" s="12"/>
      <c r="F1" s="12"/>
      <c r="G1" s="2"/>
      <c r="H1" s="2"/>
    </row>
    <row r="2" spans="1:8" ht="31.7" customHeight="1" x14ac:dyDescent="0.25">
      <c r="A2" s="13" t="s">
        <v>0</v>
      </c>
      <c r="B2" s="14"/>
      <c r="C2" s="14"/>
      <c r="D2" s="14"/>
      <c r="E2" s="14"/>
      <c r="F2" s="14"/>
      <c r="G2" s="3"/>
      <c r="H2" s="3"/>
    </row>
    <row r="3" spans="1:8" ht="15.75" customHeight="1" x14ac:dyDescent="0.25">
      <c r="A3" s="15" t="s">
        <v>100</v>
      </c>
      <c r="B3" s="16"/>
      <c r="C3" s="16"/>
      <c r="D3" s="16"/>
      <c r="E3" s="16"/>
      <c r="F3" s="16"/>
      <c r="G3" s="3"/>
      <c r="H3" s="3"/>
    </row>
    <row r="4" spans="1:8" x14ac:dyDescent="0.25">
      <c r="A4" s="17"/>
      <c r="B4" s="18"/>
      <c r="C4" s="18"/>
      <c r="D4" s="18"/>
      <c r="E4" s="18"/>
      <c r="F4" s="18"/>
      <c r="G4" s="4"/>
      <c r="H4" s="4"/>
    </row>
    <row r="5" spans="1:8" ht="12.75" customHeight="1" x14ac:dyDescent="0.25">
      <c r="A5" s="19" t="s">
        <v>1</v>
      </c>
      <c r="B5" s="20"/>
      <c r="C5" s="20"/>
      <c r="D5" s="20"/>
      <c r="E5" s="20"/>
      <c r="F5" s="20"/>
      <c r="G5" s="5"/>
      <c r="H5" s="5"/>
    </row>
    <row r="6" spans="1:8" ht="15.2" customHeight="1" x14ac:dyDescent="0.25">
      <c r="A6" s="21" t="s">
        <v>2</v>
      </c>
      <c r="B6" s="23" t="s">
        <v>3</v>
      </c>
      <c r="C6" s="27" t="s">
        <v>4</v>
      </c>
      <c r="D6" s="27" t="s">
        <v>101</v>
      </c>
      <c r="E6" s="27" t="s">
        <v>5</v>
      </c>
      <c r="F6" s="27" t="s">
        <v>6</v>
      </c>
      <c r="G6" s="2"/>
      <c r="H6" s="2"/>
    </row>
    <row r="7" spans="1:8" ht="29.25" customHeight="1" x14ac:dyDescent="0.25">
      <c r="A7" s="22"/>
      <c r="B7" s="24"/>
      <c r="C7" s="28"/>
      <c r="D7" s="28"/>
      <c r="E7" s="28"/>
      <c r="F7" s="28"/>
      <c r="G7" s="2"/>
      <c r="H7" s="2"/>
    </row>
    <row r="8" spans="1:8" ht="12.75" customHeight="1" x14ac:dyDescent="0.25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"/>
      <c r="H8" s="2"/>
    </row>
    <row r="9" spans="1:8" ht="25.5" x14ac:dyDescent="0.25">
      <c r="A9" s="34" t="s">
        <v>7</v>
      </c>
      <c r="B9" s="34" t="s">
        <v>8</v>
      </c>
      <c r="C9" s="35">
        <v>387706720.04000002</v>
      </c>
      <c r="D9" s="35">
        <v>89355583.430000007</v>
      </c>
      <c r="E9" s="35">
        <v>298351136.61000001</v>
      </c>
      <c r="F9" s="35">
        <f t="shared" ref="F9:F55" ca="1" si="0">IF(INDIRECT("R[0]C[-3]", FALSE)&lt;&gt;0,INDIRECT("R[0]C[-2]", FALSE)*100/INDIRECT("R[0]C[-3]", FALSE),"")</f>
        <v>23.047210381285399</v>
      </c>
      <c r="G9" s="2"/>
    </row>
    <row r="10" spans="1:8" ht="25.5" outlineLevel="1" x14ac:dyDescent="0.25">
      <c r="A10" s="7" t="s">
        <v>9</v>
      </c>
      <c r="B10" s="7" t="s">
        <v>10</v>
      </c>
      <c r="C10" s="30">
        <v>370452835.79000002</v>
      </c>
      <c r="D10" s="30">
        <v>86000963.939999998</v>
      </c>
      <c r="E10" s="30">
        <v>284451871.85000002</v>
      </c>
      <c r="F10" s="30">
        <f t="shared" ca="1" si="0"/>
        <v>23.215091269743091</v>
      </c>
      <c r="G10" s="2"/>
    </row>
    <row r="11" spans="1:8" ht="25.5" outlineLevel="1" x14ac:dyDescent="0.25">
      <c r="A11" s="7" t="s">
        <v>11</v>
      </c>
      <c r="B11" s="7" t="s">
        <v>12</v>
      </c>
      <c r="C11" s="30">
        <v>4631239.7699999996</v>
      </c>
      <c r="D11" s="30">
        <v>604525.1</v>
      </c>
      <c r="E11" s="30">
        <v>4026714.67</v>
      </c>
      <c r="F11" s="30">
        <f t="shared" ca="1" si="0"/>
        <v>13.053202382566344</v>
      </c>
      <c r="G11" s="2"/>
    </row>
    <row r="12" spans="1:8" ht="51" outlineLevel="1" x14ac:dyDescent="0.25">
      <c r="A12" s="7" t="s">
        <v>13</v>
      </c>
      <c r="B12" s="7" t="s">
        <v>14</v>
      </c>
      <c r="C12" s="30">
        <v>12622644.48</v>
      </c>
      <c r="D12" s="30">
        <v>2750094.39</v>
      </c>
      <c r="E12" s="30">
        <v>9872550.0899999999</v>
      </c>
      <c r="F12" s="30">
        <f t="shared" ca="1" si="0"/>
        <v>21.786990787527905</v>
      </c>
      <c r="G12" s="2"/>
    </row>
    <row r="13" spans="1:8" ht="25.5" x14ac:dyDescent="0.25">
      <c r="A13" s="34" t="s">
        <v>15</v>
      </c>
      <c r="B13" s="34" t="s">
        <v>16</v>
      </c>
      <c r="C13" s="35">
        <v>18076426</v>
      </c>
      <c r="D13" s="35">
        <v>4175707.96</v>
      </c>
      <c r="E13" s="35">
        <v>13900718.039999999</v>
      </c>
      <c r="F13" s="35">
        <f t="shared" ca="1" si="0"/>
        <v>23.100296264316849</v>
      </c>
      <c r="G13" s="2"/>
    </row>
    <row r="14" spans="1:8" ht="38.25" outlineLevel="1" x14ac:dyDescent="0.25">
      <c r="A14" s="7" t="s">
        <v>17</v>
      </c>
      <c r="B14" s="7" t="s">
        <v>18</v>
      </c>
      <c r="C14" s="30">
        <v>12272500</v>
      </c>
      <c r="D14" s="30">
        <v>3021687.57</v>
      </c>
      <c r="E14" s="30">
        <v>9250812.4299999997</v>
      </c>
      <c r="F14" s="30">
        <f t="shared" ca="1" si="0"/>
        <v>24.621613933591362</v>
      </c>
      <c r="G14" s="2"/>
    </row>
    <row r="15" spans="1:8" ht="38.25" outlineLevel="1" x14ac:dyDescent="0.25">
      <c r="A15" s="7" t="s">
        <v>19</v>
      </c>
      <c r="B15" s="7" t="s">
        <v>20</v>
      </c>
      <c r="C15" s="30">
        <v>5553926</v>
      </c>
      <c r="D15" s="30">
        <v>1154020.3899999999</v>
      </c>
      <c r="E15" s="30">
        <v>4399905.6100000003</v>
      </c>
      <c r="F15" s="30">
        <f t="shared" ca="1" si="0"/>
        <v>20.778461758402972</v>
      </c>
      <c r="G15" s="2"/>
    </row>
    <row r="16" spans="1:8" ht="25.5" outlineLevel="1" x14ac:dyDescent="0.25">
      <c r="A16" s="7" t="s">
        <v>21</v>
      </c>
      <c r="B16" s="7" t="s">
        <v>22</v>
      </c>
      <c r="C16" s="30">
        <v>250000</v>
      </c>
      <c r="D16" s="30">
        <v>0</v>
      </c>
      <c r="E16" s="30">
        <v>250000</v>
      </c>
      <c r="F16" s="30">
        <f t="shared" ca="1" si="0"/>
        <v>0</v>
      </c>
      <c r="G16" s="2"/>
    </row>
    <row r="17" spans="1:7" ht="38.25" x14ac:dyDescent="0.25">
      <c r="A17" s="34" t="s">
        <v>23</v>
      </c>
      <c r="B17" s="34" t="s">
        <v>24</v>
      </c>
      <c r="C17" s="35">
        <v>18049828.48</v>
      </c>
      <c r="D17" s="35">
        <v>0</v>
      </c>
      <c r="E17" s="35">
        <v>18049828.48</v>
      </c>
      <c r="F17" s="35">
        <f t="shared" ca="1" si="0"/>
        <v>0</v>
      </c>
      <c r="G17" s="2"/>
    </row>
    <row r="18" spans="1:7" ht="25.5" outlineLevel="1" x14ac:dyDescent="0.25">
      <c r="A18" s="7" t="s">
        <v>25</v>
      </c>
      <c r="B18" s="7" t="s">
        <v>26</v>
      </c>
      <c r="C18" s="30">
        <v>18049828.48</v>
      </c>
      <c r="D18" s="30">
        <v>0</v>
      </c>
      <c r="E18" s="30">
        <v>18049828.48</v>
      </c>
      <c r="F18" s="30">
        <f t="shared" ca="1" si="0"/>
        <v>0</v>
      </c>
      <c r="G18" s="2"/>
    </row>
    <row r="19" spans="1:7" ht="25.5" x14ac:dyDescent="0.25">
      <c r="A19" s="34" t="s">
        <v>27</v>
      </c>
      <c r="B19" s="34" t="s">
        <v>28</v>
      </c>
      <c r="C19" s="35">
        <v>39044326.659999996</v>
      </c>
      <c r="D19" s="35">
        <v>10326623.34</v>
      </c>
      <c r="E19" s="35">
        <v>28717703.32</v>
      </c>
      <c r="F19" s="35">
        <f t="shared" ca="1" si="0"/>
        <v>26.448460566178454</v>
      </c>
      <c r="G19" s="2"/>
    </row>
    <row r="20" spans="1:7" ht="25.5" outlineLevel="1" x14ac:dyDescent="0.25">
      <c r="A20" s="7" t="s">
        <v>29</v>
      </c>
      <c r="B20" s="7" t="s">
        <v>30</v>
      </c>
      <c r="C20" s="30">
        <v>39044326.659999996</v>
      </c>
      <c r="D20" s="30">
        <v>10326623.34</v>
      </c>
      <c r="E20" s="30">
        <v>28717703.32</v>
      </c>
      <c r="F20" s="30">
        <f t="shared" ca="1" si="0"/>
        <v>26.448460566178454</v>
      </c>
      <c r="G20" s="2"/>
    </row>
    <row r="21" spans="1:7" ht="38.25" x14ac:dyDescent="0.25">
      <c r="A21" s="34" t="s">
        <v>31</v>
      </c>
      <c r="B21" s="34" t="s">
        <v>32</v>
      </c>
      <c r="C21" s="35">
        <v>35424157.43</v>
      </c>
      <c r="D21" s="35">
        <v>9458730.2300000004</v>
      </c>
      <c r="E21" s="35">
        <v>25965427.199999999</v>
      </c>
      <c r="F21" s="35">
        <f t="shared" ca="1" si="0"/>
        <v>26.70135556135936</v>
      </c>
      <c r="G21" s="2"/>
    </row>
    <row r="22" spans="1:7" ht="25.5" outlineLevel="1" x14ac:dyDescent="0.25">
      <c r="A22" s="7" t="s">
        <v>33</v>
      </c>
      <c r="B22" s="7" t="s">
        <v>34</v>
      </c>
      <c r="C22" s="30">
        <v>35424157.43</v>
      </c>
      <c r="D22" s="30">
        <v>9458730.2300000004</v>
      </c>
      <c r="E22" s="30">
        <v>25965427.199999999</v>
      </c>
      <c r="F22" s="30">
        <f t="shared" ca="1" si="0"/>
        <v>26.70135556135936</v>
      </c>
      <c r="G22" s="2"/>
    </row>
    <row r="23" spans="1:7" ht="38.25" x14ac:dyDescent="0.25">
      <c r="A23" s="34" t="s">
        <v>35</v>
      </c>
      <c r="B23" s="34" t="s">
        <v>36</v>
      </c>
      <c r="C23" s="35">
        <v>151650163.78</v>
      </c>
      <c r="D23" s="35">
        <v>27231292.73</v>
      </c>
      <c r="E23" s="35">
        <v>124418871.05</v>
      </c>
      <c r="F23" s="35">
        <f t="shared" ca="1" si="0"/>
        <v>17.956652370982358</v>
      </c>
      <c r="G23" s="2"/>
    </row>
    <row r="24" spans="1:7" ht="25.5" outlineLevel="1" x14ac:dyDescent="0.25">
      <c r="A24" s="7" t="s">
        <v>37</v>
      </c>
      <c r="B24" s="7" t="s">
        <v>38</v>
      </c>
      <c r="C24" s="30">
        <v>18210267.149999999</v>
      </c>
      <c r="D24" s="30">
        <v>2190847.2200000002</v>
      </c>
      <c r="E24" s="30">
        <v>16019419.93</v>
      </c>
      <c r="F24" s="30">
        <f t="shared" ca="1" si="0"/>
        <v>12.03083514345917</v>
      </c>
      <c r="G24" s="2"/>
    </row>
    <row r="25" spans="1:7" ht="25.5" outlineLevel="1" x14ac:dyDescent="0.25">
      <c r="A25" s="7" t="s">
        <v>39</v>
      </c>
      <c r="B25" s="7" t="s">
        <v>40</v>
      </c>
      <c r="C25" s="30">
        <v>16613368.560000001</v>
      </c>
      <c r="D25" s="30">
        <v>3141883.29</v>
      </c>
      <c r="E25" s="30">
        <v>13471485.27</v>
      </c>
      <c r="F25" s="30">
        <f t="shared" ca="1" si="0"/>
        <v>18.911777455926131</v>
      </c>
      <c r="G25" s="2"/>
    </row>
    <row r="26" spans="1:7" ht="38.25" outlineLevel="1" x14ac:dyDescent="0.25">
      <c r="A26" s="7" t="s">
        <v>41</v>
      </c>
      <c r="B26" s="7" t="s">
        <v>42</v>
      </c>
      <c r="C26" s="30">
        <v>53786843.149999999</v>
      </c>
      <c r="D26" s="30">
        <v>6848772.6600000001</v>
      </c>
      <c r="E26" s="30">
        <v>46938070.490000002</v>
      </c>
      <c r="F26" s="30">
        <f t="shared" ca="1" si="0"/>
        <v>12.733174618373193</v>
      </c>
      <c r="G26" s="2"/>
    </row>
    <row r="27" spans="1:7" ht="38.25" outlineLevel="1" x14ac:dyDescent="0.25">
      <c r="A27" s="7" t="s">
        <v>43</v>
      </c>
      <c r="B27" s="7" t="s">
        <v>44</v>
      </c>
      <c r="C27" s="30">
        <v>63039684.920000002</v>
      </c>
      <c r="D27" s="30">
        <v>15049789.560000001</v>
      </c>
      <c r="E27" s="30">
        <v>47989895.359999999</v>
      </c>
      <c r="F27" s="30">
        <f t="shared" ca="1" si="0"/>
        <v>23.873516466807875</v>
      </c>
      <c r="G27" s="2"/>
    </row>
    <row r="28" spans="1:7" ht="51" x14ac:dyDescent="0.25">
      <c r="A28" s="34" t="s">
        <v>45</v>
      </c>
      <c r="B28" s="34" t="s">
        <v>46</v>
      </c>
      <c r="C28" s="35">
        <v>22741672.859999999</v>
      </c>
      <c r="D28" s="35">
        <v>4368887.05</v>
      </c>
      <c r="E28" s="35">
        <v>18372785.809999999</v>
      </c>
      <c r="F28" s="35">
        <f t="shared" ca="1" si="0"/>
        <v>19.210930862013992</v>
      </c>
      <c r="G28" s="2"/>
    </row>
    <row r="29" spans="1:7" ht="51" outlineLevel="1" x14ac:dyDescent="0.25">
      <c r="A29" s="7" t="s">
        <v>47</v>
      </c>
      <c r="B29" s="7" t="s">
        <v>48</v>
      </c>
      <c r="C29" s="30">
        <v>22491672.859999999</v>
      </c>
      <c r="D29" s="30">
        <v>4368887.05</v>
      </c>
      <c r="E29" s="30">
        <v>18122785.809999999</v>
      </c>
      <c r="F29" s="30">
        <f t="shared" ca="1" si="0"/>
        <v>19.424464677190755</v>
      </c>
      <c r="G29" s="2"/>
    </row>
    <row r="30" spans="1:7" ht="25.5" outlineLevel="1" x14ac:dyDescent="0.25">
      <c r="A30" s="7" t="s">
        <v>49</v>
      </c>
      <c r="B30" s="7" t="s">
        <v>50</v>
      </c>
      <c r="C30" s="30">
        <v>1000</v>
      </c>
      <c r="D30" s="30">
        <v>0</v>
      </c>
      <c r="E30" s="30">
        <v>1000</v>
      </c>
      <c r="F30" s="30">
        <f t="shared" ca="1" si="0"/>
        <v>0</v>
      </c>
      <c r="G30" s="2"/>
    </row>
    <row r="31" spans="1:7" ht="38.25" outlineLevel="1" x14ac:dyDescent="0.25">
      <c r="A31" s="7" t="s">
        <v>51</v>
      </c>
      <c r="B31" s="7" t="s">
        <v>52</v>
      </c>
      <c r="C31" s="30">
        <v>249000</v>
      </c>
      <c r="D31" s="30">
        <v>0</v>
      </c>
      <c r="E31" s="30">
        <v>249000</v>
      </c>
      <c r="F31" s="30">
        <f t="shared" ca="1" si="0"/>
        <v>0</v>
      </c>
      <c r="G31" s="2"/>
    </row>
    <row r="32" spans="1:7" ht="25.5" x14ac:dyDescent="0.25">
      <c r="A32" s="34" t="s">
        <v>53</v>
      </c>
      <c r="B32" s="34" t="s">
        <v>54</v>
      </c>
      <c r="C32" s="35">
        <v>629000</v>
      </c>
      <c r="D32" s="35">
        <v>0</v>
      </c>
      <c r="E32" s="35">
        <v>629000</v>
      </c>
      <c r="F32" s="35">
        <f t="shared" ca="1" si="0"/>
        <v>0</v>
      </c>
      <c r="G32" s="2"/>
    </row>
    <row r="33" spans="1:7" ht="25.5" outlineLevel="1" x14ac:dyDescent="0.25">
      <c r="A33" s="7" t="s">
        <v>55</v>
      </c>
      <c r="B33" s="7" t="s">
        <v>56</v>
      </c>
      <c r="C33" s="30">
        <v>629000</v>
      </c>
      <c r="D33" s="30">
        <v>0</v>
      </c>
      <c r="E33" s="30">
        <v>629000</v>
      </c>
      <c r="F33" s="30">
        <f t="shared" ca="1" si="0"/>
        <v>0</v>
      </c>
      <c r="G33" s="2"/>
    </row>
    <row r="34" spans="1:7" ht="25.5" x14ac:dyDescent="0.25">
      <c r="A34" s="34" t="s">
        <v>57</v>
      </c>
      <c r="B34" s="34" t="s">
        <v>58</v>
      </c>
      <c r="C34" s="35">
        <v>7233291.8099999996</v>
      </c>
      <c r="D34" s="35">
        <v>0</v>
      </c>
      <c r="E34" s="35">
        <v>7233291.8099999996</v>
      </c>
      <c r="F34" s="35">
        <f t="shared" ca="1" si="0"/>
        <v>0</v>
      </c>
      <c r="G34" s="2"/>
    </row>
    <row r="35" spans="1:7" ht="25.5" outlineLevel="1" x14ac:dyDescent="0.25">
      <c r="A35" s="7" t="s">
        <v>59</v>
      </c>
      <c r="B35" s="7" t="s">
        <v>60</v>
      </c>
      <c r="C35" s="30">
        <v>7233291.8099999996</v>
      </c>
      <c r="D35" s="30">
        <v>0</v>
      </c>
      <c r="E35" s="30">
        <v>7233291.8099999996</v>
      </c>
      <c r="F35" s="30">
        <f t="shared" ca="1" si="0"/>
        <v>0</v>
      </c>
      <c r="G35" s="2"/>
    </row>
    <row r="36" spans="1:7" ht="38.25" x14ac:dyDescent="0.25">
      <c r="A36" s="34" t="s">
        <v>61</v>
      </c>
      <c r="B36" s="34" t="s">
        <v>62</v>
      </c>
      <c r="C36" s="35">
        <v>5994656.5599999996</v>
      </c>
      <c r="D36" s="35">
        <v>72000</v>
      </c>
      <c r="E36" s="35">
        <v>5922656.5599999996</v>
      </c>
      <c r="F36" s="35">
        <f t="shared" ca="1" si="0"/>
        <v>1.2010696405933887</v>
      </c>
      <c r="G36" s="2"/>
    </row>
    <row r="37" spans="1:7" ht="38.25" outlineLevel="1" x14ac:dyDescent="0.25">
      <c r="A37" s="7" t="s">
        <v>63</v>
      </c>
      <c r="B37" s="7" t="s">
        <v>64</v>
      </c>
      <c r="C37" s="30">
        <v>5994656.5599999996</v>
      </c>
      <c r="D37" s="30">
        <v>72000</v>
      </c>
      <c r="E37" s="30">
        <v>5922656.5599999996</v>
      </c>
      <c r="F37" s="30">
        <f t="shared" ca="1" si="0"/>
        <v>1.2010696405933887</v>
      </c>
      <c r="G37" s="2"/>
    </row>
    <row r="38" spans="1:7" ht="25.5" x14ac:dyDescent="0.25">
      <c r="A38" s="34" t="s">
        <v>65</v>
      </c>
      <c r="B38" s="34" t="s">
        <v>66</v>
      </c>
      <c r="C38" s="35">
        <v>52275</v>
      </c>
      <c r="D38" s="35">
        <v>0</v>
      </c>
      <c r="E38" s="35">
        <v>52275</v>
      </c>
      <c r="F38" s="35">
        <f t="shared" ca="1" si="0"/>
        <v>0</v>
      </c>
      <c r="G38" s="2"/>
    </row>
    <row r="39" spans="1:7" ht="25.5" outlineLevel="1" x14ac:dyDescent="0.25">
      <c r="A39" s="7" t="s">
        <v>67</v>
      </c>
      <c r="B39" s="7" t="s">
        <v>68</v>
      </c>
      <c r="C39" s="30">
        <v>47275</v>
      </c>
      <c r="D39" s="30">
        <v>0</v>
      </c>
      <c r="E39" s="30">
        <v>47275</v>
      </c>
      <c r="F39" s="30">
        <f t="shared" ca="1" si="0"/>
        <v>0</v>
      </c>
      <c r="G39" s="2"/>
    </row>
    <row r="40" spans="1:7" ht="38.25" outlineLevel="1" x14ac:dyDescent="0.25">
      <c r="A40" s="7" t="s">
        <v>69</v>
      </c>
      <c r="B40" s="7" t="s">
        <v>70</v>
      </c>
      <c r="C40" s="30">
        <v>5000</v>
      </c>
      <c r="D40" s="30">
        <v>0</v>
      </c>
      <c r="E40" s="30">
        <v>5000</v>
      </c>
      <c r="F40" s="30">
        <f t="shared" ca="1" si="0"/>
        <v>0</v>
      </c>
      <c r="G40" s="2"/>
    </row>
    <row r="41" spans="1:7" ht="25.5" x14ac:dyDescent="0.25">
      <c r="A41" s="34" t="s">
        <v>71</v>
      </c>
      <c r="B41" s="34" t="s">
        <v>72</v>
      </c>
      <c r="C41" s="35">
        <v>8395984.9800000004</v>
      </c>
      <c r="D41" s="35">
        <v>1894741.09</v>
      </c>
      <c r="E41" s="35">
        <v>6501243.8899999997</v>
      </c>
      <c r="F41" s="35">
        <f t="shared" ca="1" si="0"/>
        <v>22.567228199114762</v>
      </c>
      <c r="G41" s="2"/>
    </row>
    <row r="42" spans="1:7" ht="38.25" outlineLevel="1" x14ac:dyDescent="0.25">
      <c r="A42" s="7" t="s">
        <v>73</v>
      </c>
      <c r="B42" s="7" t="s">
        <v>74</v>
      </c>
      <c r="C42" s="30">
        <v>6792736.9800000004</v>
      </c>
      <c r="D42" s="30">
        <v>1718522.36</v>
      </c>
      <c r="E42" s="30">
        <v>5074214.62</v>
      </c>
      <c r="F42" s="30">
        <f t="shared" ca="1" si="0"/>
        <v>25.299409723354252</v>
      </c>
      <c r="G42" s="2"/>
    </row>
    <row r="43" spans="1:7" ht="25.5" outlineLevel="1" x14ac:dyDescent="0.25">
      <c r="A43" s="7" t="s">
        <v>75</v>
      </c>
      <c r="B43" s="7" t="s">
        <v>76</v>
      </c>
      <c r="C43" s="30">
        <v>1603248</v>
      </c>
      <c r="D43" s="30">
        <v>176218.73</v>
      </c>
      <c r="E43" s="30">
        <v>1427029.27</v>
      </c>
      <c r="F43" s="30">
        <f t="shared" ca="1" si="0"/>
        <v>10.991358167919124</v>
      </c>
      <c r="G43" s="2"/>
    </row>
    <row r="44" spans="1:7" ht="63.75" x14ac:dyDescent="0.25">
      <c r="A44" s="34" t="s">
        <v>77</v>
      </c>
      <c r="B44" s="34" t="s">
        <v>78</v>
      </c>
      <c r="C44" s="35">
        <v>12866026.869999999</v>
      </c>
      <c r="D44" s="35">
        <v>2726149.06</v>
      </c>
      <c r="E44" s="35">
        <v>10139877.810000001</v>
      </c>
      <c r="F44" s="35">
        <f t="shared" ca="1" si="0"/>
        <v>21.188740607690026</v>
      </c>
      <c r="G44" s="2"/>
    </row>
    <row r="45" spans="1:7" ht="38.25" outlineLevel="1" x14ac:dyDescent="0.25">
      <c r="A45" s="7" t="s">
        <v>79</v>
      </c>
      <c r="B45" s="7" t="s">
        <v>80</v>
      </c>
      <c r="C45" s="30">
        <v>12866026.869999999</v>
      </c>
      <c r="D45" s="30">
        <v>2726149.06</v>
      </c>
      <c r="E45" s="30">
        <v>10139877.810000001</v>
      </c>
      <c r="F45" s="30">
        <f t="shared" ca="1" si="0"/>
        <v>21.188740607690026</v>
      </c>
      <c r="G45" s="2"/>
    </row>
    <row r="46" spans="1:7" ht="25.5" x14ac:dyDescent="0.25">
      <c r="A46" s="34" t="s">
        <v>81</v>
      </c>
      <c r="B46" s="34" t="s">
        <v>82</v>
      </c>
      <c r="C46" s="35">
        <v>70507842.560000002</v>
      </c>
      <c r="D46" s="35">
        <v>15428343.470000001</v>
      </c>
      <c r="E46" s="35">
        <v>55079499.090000004</v>
      </c>
      <c r="F46" s="35">
        <f t="shared" ca="1" si="0"/>
        <v>21.881740966433565</v>
      </c>
      <c r="G46" s="2"/>
    </row>
    <row r="47" spans="1:7" ht="25.5" outlineLevel="1" x14ac:dyDescent="0.25">
      <c r="A47" s="7" t="s">
        <v>83</v>
      </c>
      <c r="B47" s="7" t="s">
        <v>84</v>
      </c>
      <c r="C47" s="30">
        <v>350000</v>
      </c>
      <c r="D47" s="30">
        <v>16.260000000000002</v>
      </c>
      <c r="E47" s="30">
        <v>349983.74</v>
      </c>
      <c r="F47" s="30">
        <f t="shared" ca="1" si="0"/>
        <v>4.645714285714286E-3</v>
      </c>
      <c r="G47" s="2"/>
    </row>
    <row r="48" spans="1:7" ht="25.5" outlineLevel="1" x14ac:dyDescent="0.25">
      <c r="A48" s="7" t="s">
        <v>85</v>
      </c>
      <c r="B48" s="7" t="s">
        <v>86</v>
      </c>
      <c r="C48" s="30">
        <v>909786</v>
      </c>
      <c r="D48" s="30">
        <v>30450</v>
      </c>
      <c r="E48" s="30">
        <v>879336</v>
      </c>
      <c r="F48" s="30">
        <f t="shared" ca="1" si="0"/>
        <v>3.3469409289657128</v>
      </c>
      <c r="G48" s="2"/>
    </row>
    <row r="49" spans="1:8" ht="25.5" outlineLevel="1" x14ac:dyDescent="0.25">
      <c r="A49" s="7" t="s">
        <v>87</v>
      </c>
      <c r="B49" s="7" t="s">
        <v>88</v>
      </c>
      <c r="C49" s="30">
        <v>52509389.560000002</v>
      </c>
      <c r="D49" s="30">
        <v>11048877.210000001</v>
      </c>
      <c r="E49" s="30">
        <v>41460512.350000001</v>
      </c>
      <c r="F49" s="30">
        <f t="shared" ca="1" si="0"/>
        <v>21.041717114945641</v>
      </c>
      <c r="G49" s="2"/>
    </row>
    <row r="50" spans="1:8" ht="51" outlineLevel="1" x14ac:dyDescent="0.25">
      <c r="A50" s="7" t="s">
        <v>89</v>
      </c>
      <c r="B50" s="7" t="s">
        <v>90</v>
      </c>
      <c r="C50" s="30">
        <v>16738667</v>
      </c>
      <c r="D50" s="30">
        <v>4349000</v>
      </c>
      <c r="E50" s="30">
        <v>12389667</v>
      </c>
      <c r="F50" s="30">
        <f t="shared" ca="1" si="0"/>
        <v>25.98175828457547</v>
      </c>
      <c r="G50" s="2"/>
    </row>
    <row r="51" spans="1:8" x14ac:dyDescent="0.25">
      <c r="A51" s="34" t="s">
        <v>91</v>
      </c>
      <c r="B51" s="34" t="s">
        <v>92</v>
      </c>
      <c r="C51" s="35">
        <v>10801807.4</v>
      </c>
      <c r="D51" s="35">
        <v>1440058.64</v>
      </c>
      <c r="E51" s="35">
        <v>9361748.7599999998</v>
      </c>
      <c r="F51" s="35">
        <f t="shared" ca="1" si="0"/>
        <v>13.331645220780366</v>
      </c>
      <c r="G51" s="2"/>
    </row>
    <row r="52" spans="1:8" ht="25.5" outlineLevel="1" x14ac:dyDescent="0.25">
      <c r="A52" s="7" t="s">
        <v>93</v>
      </c>
      <c r="B52" s="7" t="s">
        <v>94</v>
      </c>
      <c r="C52" s="30">
        <v>4853453.6900000004</v>
      </c>
      <c r="D52" s="30">
        <v>946499.93</v>
      </c>
      <c r="E52" s="30">
        <v>3906953.76</v>
      </c>
      <c r="F52" s="30">
        <f t="shared" ca="1" si="0"/>
        <v>19.501575382292355</v>
      </c>
      <c r="G52" s="2"/>
    </row>
    <row r="53" spans="1:8" ht="25.5" outlineLevel="1" x14ac:dyDescent="0.25">
      <c r="A53" s="7" t="s">
        <v>95</v>
      </c>
      <c r="B53" s="7" t="s">
        <v>96</v>
      </c>
      <c r="C53" s="30">
        <v>2948353.71</v>
      </c>
      <c r="D53" s="30">
        <v>493558.71</v>
      </c>
      <c r="E53" s="30">
        <v>2454795</v>
      </c>
      <c r="F53" s="30">
        <f t="shared" ca="1" si="0"/>
        <v>16.740145808353503</v>
      </c>
      <c r="G53" s="2"/>
    </row>
    <row r="54" spans="1:8" ht="25.5" outlineLevel="1" x14ac:dyDescent="0.25">
      <c r="A54" s="7" t="s">
        <v>97</v>
      </c>
      <c r="B54" s="7" t="s">
        <v>98</v>
      </c>
      <c r="C54" s="30">
        <v>3000000</v>
      </c>
      <c r="D54" s="30">
        <v>0</v>
      </c>
      <c r="E54" s="30">
        <v>3000000</v>
      </c>
      <c r="F54" s="30">
        <f t="shared" ca="1" si="0"/>
        <v>0</v>
      </c>
      <c r="G54" s="2"/>
    </row>
    <row r="55" spans="1:8" ht="12.75" customHeight="1" x14ac:dyDescent="0.25">
      <c r="A55" s="8" t="s">
        <v>99</v>
      </c>
      <c r="B55" s="8"/>
      <c r="C55" s="31">
        <v>789174180.42999995</v>
      </c>
      <c r="D55" s="31">
        <v>166478117</v>
      </c>
      <c r="E55" s="31">
        <v>622696063.42999995</v>
      </c>
      <c r="F55" s="31">
        <f t="shared" ca="1" si="0"/>
        <v>21.095231081849448</v>
      </c>
      <c r="G55" s="2"/>
      <c r="H55" s="2"/>
    </row>
    <row r="56" spans="1:8" ht="12.75" customHeight="1" x14ac:dyDescent="0.25">
      <c r="A56" s="9"/>
      <c r="B56" s="9"/>
      <c r="C56" s="32"/>
      <c r="D56" s="32"/>
      <c r="E56" s="32"/>
      <c r="F56" s="32"/>
      <c r="G56" s="2"/>
      <c r="H56" s="2"/>
    </row>
    <row r="57" spans="1:8" ht="12.75" customHeight="1" x14ac:dyDescent="0.25">
      <c r="A57" s="25"/>
      <c r="B57" s="25"/>
      <c r="C57" s="26"/>
      <c r="H57" s="10"/>
    </row>
  </sheetData>
  <mergeCells count="12">
    <mergeCell ref="A57:C57"/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1.03.2024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4 года в разрезе муниципальных программ(Генератор отчетов с произвольной группировкой)&lt;/DocName&gt;&#10;  &lt;VariantName&gt;Анализ исполнения местного бюджета ЗАТО Видяево за ___ квартал 2024 года в разрезе муниципальных программ&lt;/VariantName&gt;&#10;  &lt;VariantLink&gt;22599213&lt;/VariantLink&gt;&#10;  &lt;ReportCode&gt;D8E59F5BF180413DAB2F2303DA3E32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F72CB58-27F6-4BC2-B599-B6AA6C25FC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Adm#Specf#2</dc:creator>
  <cp:lastModifiedBy>fin#spec#2</cp:lastModifiedBy>
  <dcterms:created xsi:type="dcterms:W3CDTF">2024-05-29T13:38:11Z</dcterms:created>
  <dcterms:modified xsi:type="dcterms:W3CDTF">2024-05-29T13:44:10Z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2024 года в разрезе муниципальных программ(Генератор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2024 года в разрезе муниципальных программ.xlsx</vt:lpwstr>
  </property>
  <property fmtid="{D5CDD505-2E9C-101B-9397-08002B2CF9AE}" pid="4" name="Версия клиента">
    <vt:lpwstr>24.2.25.507 (.NET 4.7.2)</vt:lpwstr>
  </property>
  <property fmtid="{D5CDD505-2E9C-101B-9397-08002B2CF9AE}" pid="5" name="Версия базы">
    <vt:lpwstr>24.1.1160.37415202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budget_fo2024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