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2 кв\"/>
    </mc:Choice>
  </mc:AlternateContent>
  <bookViews>
    <workbookView xWindow="0" yWindow="0" windowWidth="21570" windowHeight="10005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  <definedName name="_xlnm.Print_Area" localSheetId="0">Документ!$A$2:$F$55</definedName>
  </definedNames>
  <calcPr calcId="152511"/>
</workbook>
</file>

<file path=xl/calcChain.xml><?xml version="1.0" encoding="utf-8"?>
<calcChain xmlns="http://schemas.openxmlformats.org/spreadsheetml/2006/main">
  <c r="F53" i="2" l="1"/>
  <c r="F21" i="2"/>
  <c r="F18" i="2"/>
  <c r="F42" i="2"/>
  <c r="F19" i="2"/>
  <c r="F31" i="2"/>
  <c r="F36" i="2"/>
  <c r="F35" i="2"/>
  <c r="F22" i="2"/>
  <c r="F41" i="2"/>
  <c r="F24" i="2"/>
  <c r="F14" i="2"/>
  <c r="F30" i="2"/>
  <c r="F9" i="2"/>
  <c r="F43" i="2"/>
  <c r="F40" i="2"/>
  <c r="F45" i="2"/>
  <c r="F46" i="2"/>
  <c r="F23" i="2"/>
  <c r="F12" i="2"/>
  <c r="F47" i="2"/>
  <c r="F51" i="2"/>
  <c r="F28" i="2"/>
  <c r="F27" i="2"/>
  <c r="F48" i="2"/>
  <c r="F25" i="2"/>
  <c r="F39" i="2"/>
  <c r="F11" i="2"/>
  <c r="F44" i="2"/>
  <c r="F26" i="2"/>
  <c r="F38" i="2"/>
  <c r="F37" i="2"/>
  <c r="F50" i="2"/>
  <c r="F33" i="2"/>
  <c r="F32" i="2"/>
  <c r="F49" i="2"/>
  <c r="F16" i="2"/>
  <c r="F15" i="2"/>
  <c r="F34" i="2"/>
  <c r="F13" i="2"/>
  <c r="F20" i="2"/>
  <c r="F29" i="2"/>
  <c r="F52" i="2"/>
  <c r="F17" i="2"/>
  <c r="F10" i="2"/>
</calcChain>
</file>

<file path=xl/sharedStrings.xml><?xml version="1.0" encoding="utf-8"?>
<sst xmlns="http://schemas.openxmlformats.org/spreadsheetml/2006/main" count="98" uniqueCount="98">
  <si>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</si>
  <si>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</si>
  <si>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</si>
  <si>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</si>
  <si>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</si>
  <si>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</si>
  <si>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</si>
  <si>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</si>
  <si>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</si>
  <si>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</si>
  <si>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</si>
  <si>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</si>
  <si>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</si>
  <si>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</si>
  <si>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</si>
  <si>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</si>
  <si>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</si>
  <si>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</si>
  <si>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</si>
  <si>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</si>
  <si>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</si>
  <si>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</si>
  <si>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</si>
  <si>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</si>
  <si>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</si>
  <si>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</si>
  <si>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</si>
  <si>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</si>
  <si>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</si>
  <si>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</si>
  <si>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</si>
  <si>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</si>
  <si>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</si>
  <si>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</si>
  <si>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</si>
  <si>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</si>
  <si>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</si>
  <si>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</si>
  <si>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</si>
  <si>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</si>
  <si>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</si>
  <si>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</si>
  <si>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</si>
  <si>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</si>
  <si>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</si>
  <si>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</si>
  <si>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</si>
  <si>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</si>
  <si>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</si>
  <si>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</si>
  <si>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</si>
  <si>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</si>
  <si>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</si>
  <si>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</si>
  <si>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</si>
  <si>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</si>
  <si>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</si>
  <si>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</si>
  <si>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</si>
  <si>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</si>
  <si>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</si>
  <si>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</si>
  <si>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</si>
  <si>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</si>
  <si>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</si>
  <si>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</si>
  <si>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0705</t>
  </si>
  <si>
    <t xml:space="preserve">  Профессиональная подготовка, переподготовка и повышение квалификации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</si>
  <si>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</si>
  <si>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</si>
  <si>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</si>
  <si>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</si>
  <si>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</si>
  <si>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</si>
  <si>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</si>
  <si>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</si>
  <si>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</si>
  <si>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</si>
  <si>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</si>
  <si>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</si>
  <si>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</si>
  <si>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</si>
  <si>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</si>
  <si>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</si>
  <si>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</si>
  <si>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</si>
  <si>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</si>
  <si>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</si>
  <si>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</si>
  <si>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</si>
  <si>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</si>
  <si>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</si>
  <si>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</si>
  <si>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</si>
  <si>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</si>
  <si>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 xml:space="preserve">Анализ исполнения местного бюджета ЗАТО Видяево по разделам </t>
  </si>
  <si>
    <t>за январь-июнь 2024 года</t>
  </si>
  <si>
    <t>Исполнено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</si>
</sst>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1" xfId="14" applyNumberFormat="1" applyProtection="1">
      <alignment horizontal="left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5" fillId="0" borderId="7" xfId="13" applyNumberFormat="1" applyFont="1" applyProtection="1"/>
    <xf numFmtId="0" fontId="5" fillId="5" borderId="7" xfId="13" applyNumberFormat="1" applyFont="1" applyFill="1" applyProtection="1"/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zoomScaleSheetLayoutView="100" workbookViewId="0">
      <pane ySplit="8" topLeftCell="A9" activePane="bottomLeft" state="frozen"/>
      <selection pane="bottomLeft" activeCell="D44" sqref="D44:D52"/>
    </sheetView>
  </sheetViews>
  <sheetFormatPr defaultRowHeight="15" outlineLevelRow="1" x14ac:dyDescent="0.25"/>
  <cols>
    <col min="1" max="1" width="12.140625" style="1" customWidth="1"/>
    <col min="2" max="2" width="50.7109375" style="1" customWidth="1"/>
    <col min="3" max="3" width="14.42578125" style="13" customWidth="1"/>
    <col min="4" max="4" width="13.7109375" style="13" customWidth="1"/>
    <col min="5" max="5" width="14.5703125" style="13" customWidth="1"/>
    <col min="6" max="6" width="12.7109375" style="13" customWidth="1"/>
    <col min="7" max="8" width="0.140625" style="1" customWidth="1"/>
    <col min="9" max="16384" width="9.140625" style="1"/>
  </cols>
  <sheetData>
    <row r="1" spans="1:8" x14ac:dyDescent="0.25">
      <c r="A1" s="26"/>
      <c r="B1" s="27"/>
      <c r="C1" s="27"/>
      <c r="D1" s="27"/>
      <c r="E1" s="27"/>
      <c r="F1" s="27"/>
      <c r="G1" s="2"/>
      <c r="H1" s="2"/>
    </row>
    <row r="2" spans="1:8" ht="15.95" customHeight="1" x14ac:dyDescent="0.25">
      <c r="A2" s="28" t="s">
        <v>95</v>
      </c>
      <c r="B2" s="29"/>
      <c r="C2" s="29"/>
      <c r="D2" s="29"/>
      <c r="E2" s="29"/>
      <c r="F2" s="29"/>
      <c r="G2" s="3"/>
      <c r="H2" s="3"/>
    </row>
    <row r="3" spans="1:8" ht="19.5" customHeight="1" x14ac:dyDescent="0.25">
      <c r="A3" s="30" t="s">
        <v>96</v>
      </c>
      <c r="B3" s="31"/>
      <c r="C3" s="31"/>
      <c r="D3" s="31"/>
      <c r="E3" s="31"/>
      <c r="F3" s="31"/>
      <c r="G3" s="3"/>
      <c r="H3" s="3"/>
    </row>
    <row r="4" spans="1:8" x14ac:dyDescent="0.25">
      <c r="A4" s="32"/>
      <c r="B4" s="33"/>
      <c r="C4" s="33"/>
      <c r="D4" s="33"/>
      <c r="E4" s="33"/>
      <c r="F4" s="33"/>
      <c r="G4" s="4"/>
      <c r="H4" s="4"/>
    </row>
    <row r="5" spans="1:8" ht="12.75" customHeight="1" x14ac:dyDescent="0.25">
      <c r="A5" s="34" t="s">
        <v>0</v>
      </c>
      <c r="B5" s="35"/>
      <c r="C5" s="35"/>
      <c r="D5" s="35"/>
      <c r="E5" s="35"/>
      <c r="F5" s="35"/>
      <c r="G5" s="5"/>
      <c r="H5" s="5"/>
    </row>
    <row r="6" spans="1:8" ht="15.2" customHeight="1" x14ac:dyDescent="0.25">
      <c r="A6" s="20" t="s">
        <v>1</v>
      </c>
      <c r="B6" s="24" t="s">
        <v>2</v>
      </c>
      <c r="C6" s="22" t="s">
        <v>3</v>
      </c>
      <c r="D6" s="22" t="s">
        <v>97</v>
      </c>
      <c r="E6" s="22" t="s">
        <v>4</v>
      </c>
      <c r="F6" s="22" t="s">
        <v>5</v>
      </c>
      <c r="G6" s="2"/>
      <c r="H6" s="2"/>
    </row>
    <row r="7" spans="1:8" ht="26.25" customHeight="1" x14ac:dyDescent="0.25">
      <c r="A7" s="21"/>
      <c r="B7" s="25"/>
      <c r="C7" s="23"/>
      <c r="D7" s="23"/>
      <c r="E7" s="23"/>
      <c r="F7" s="23"/>
      <c r="G7" s="2"/>
      <c r="H7" s="2"/>
    </row>
    <row r="8" spans="1:8" ht="12.75" customHeight="1" x14ac:dyDescent="0.25">
      <c r="A8" s="6">
        <v>1</v>
      </c>
      <c r="B8" s="6">
        <v>2</v>
      </c>
      <c r="C8" s="10">
        <v>3</v>
      </c>
      <c r="D8" s="10">
        <v>4</v>
      </c>
      <c r="E8" s="10">
        <v>5</v>
      </c>
      <c r="F8" s="10">
        <v>6</v>
      </c>
      <c r="G8" s="2"/>
      <c r="H8" s="2"/>
    </row>
    <row r="9" spans="1:8" x14ac:dyDescent="0.25">
      <c r="A9" s="14" t="s">
        <v>6</v>
      </c>
      <c r="B9" s="14" t="s">
        <v>7</v>
      </c>
      <c r="C9" s="15">
        <v>91880293.5</v>
      </c>
      <c r="D9" s="15">
        <v>44978841.799999997</v>
      </c>
      <c r="E9" s="15">
        <v>46901451.700000003</v>
      </c>
      <c r="F9" s="15">
        <f t="shared" ref="F9:F53" ca="1" si="0">IF(INDIRECT("R[0]C[-3]", FALSE)&lt;&gt;0,INDIRECT("R[0]C[-2]", FALSE)*100/INDIRECT("R[0]C[-3]", FALSE),"")</f>
        <v>48.953741968619198</v>
      </c>
      <c r="G9" s="2"/>
    </row>
    <row r="10" spans="1:8" ht="38.25" outlineLevel="1" x14ac:dyDescent="0.25">
      <c r="A10" s="7" t="s">
        <v>8</v>
      </c>
      <c r="B10" s="7" t="s">
        <v>9</v>
      </c>
      <c r="C10" s="11">
        <v>6580561.6399999997</v>
      </c>
      <c r="D10" s="11">
        <v>3460298.62</v>
      </c>
      <c r="E10" s="11">
        <v>3120263.02</v>
      </c>
      <c r="F10" s="11">
        <f t="shared" ca="1" si="0"/>
        <v>52.583636614944012</v>
      </c>
      <c r="G10" s="2"/>
    </row>
    <row r="11" spans="1:8" ht="51" outlineLevel="1" x14ac:dyDescent="0.25">
      <c r="A11" s="7" t="s">
        <v>10</v>
      </c>
      <c r="B11" s="7" t="s">
        <v>11</v>
      </c>
      <c r="C11" s="11">
        <v>5227566.6900000004</v>
      </c>
      <c r="D11" s="11">
        <v>2395862.08</v>
      </c>
      <c r="E11" s="11">
        <v>2831704.61</v>
      </c>
      <c r="F11" s="11">
        <f t="shared" ca="1" si="0"/>
        <v>45.831305884306182</v>
      </c>
      <c r="G11" s="2"/>
    </row>
    <row r="12" spans="1:8" ht="51" outlineLevel="1" x14ac:dyDescent="0.25">
      <c r="A12" s="7" t="s">
        <v>12</v>
      </c>
      <c r="B12" s="7" t="s">
        <v>13</v>
      </c>
      <c r="C12" s="11">
        <v>58574004.960000001</v>
      </c>
      <c r="D12" s="11">
        <v>29138883.489999998</v>
      </c>
      <c r="E12" s="11">
        <v>29435121.469999999</v>
      </c>
      <c r="F12" s="11">
        <f t="shared" ca="1" si="0"/>
        <v>49.74712504275378</v>
      </c>
      <c r="G12" s="2"/>
    </row>
    <row r="13" spans="1:8" outlineLevel="1" x14ac:dyDescent="0.25">
      <c r="A13" s="7" t="s">
        <v>14</v>
      </c>
      <c r="B13" s="7" t="s">
        <v>15</v>
      </c>
      <c r="C13" s="11">
        <v>965.65</v>
      </c>
      <c r="D13" s="11">
        <v>0</v>
      </c>
      <c r="E13" s="11">
        <v>965.65</v>
      </c>
      <c r="F13" s="11">
        <f t="shared" ca="1" si="0"/>
        <v>0</v>
      </c>
      <c r="G13" s="2"/>
    </row>
    <row r="14" spans="1:8" ht="38.25" outlineLevel="1" x14ac:dyDescent="0.25">
      <c r="A14" s="7" t="s">
        <v>16</v>
      </c>
      <c r="B14" s="7" t="s">
        <v>17</v>
      </c>
      <c r="C14" s="11">
        <v>3101636.71</v>
      </c>
      <c r="D14" s="11">
        <v>1114322.8600000001</v>
      </c>
      <c r="E14" s="11">
        <v>1987313.85</v>
      </c>
      <c r="F14" s="11">
        <f t="shared" ca="1" si="0"/>
        <v>35.926930333501247</v>
      </c>
      <c r="G14" s="2"/>
    </row>
    <row r="15" spans="1:8" outlineLevel="1" x14ac:dyDescent="0.25">
      <c r="A15" s="7" t="s">
        <v>18</v>
      </c>
      <c r="B15" s="7" t="s">
        <v>19</v>
      </c>
      <c r="C15" s="11">
        <v>1000000</v>
      </c>
      <c r="D15" s="11">
        <v>0</v>
      </c>
      <c r="E15" s="11">
        <v>1000000</v>
      </c>
      <c r="F15" s="11">
        <f t="shared" ca="1" si="0"/>
        <v>0</v>
      </c>
      <c r="G15" s="2"/>
    </row>
    <row r="16" spans="1:8" outlineLevel="1" x14ac:dyDescent="0.25">
      <c r="A16" s="7" t="s">
        <v>20</v>
      </c>
      <c r="B16" s="7" t="s">
        <v>21</v>
      </c>
      <c r="C16" s="11">
        <v>17395557.850000001</v>
      </c>
      <c r="D16" s="11">
        <v>8869474.75</v>
      </c>
      <c r="E16" s="11">
        <v>8526083.0999999996</v>
      </c>
      <c r="F16" s="11">
        <f t="shared" ca="1" si="0"/>
        <v>50.987009594521275</v>
      </c>
      <c r="G16" s="2"/>
    </row>
    <row r="17" spans="1:7" x14ac:dyDescent="0.25">
      <c r="A17" s="14" t="s">
        <v>22</v>
      </c>
      <c r="B17" s="14" t="s">
        <v>23</v>
      </c>
      <c r="C17" s="15">
        <v>819128.06</v>
      </c>
      <c r="D17" s="15">
        <v>497129.89</v>
      </c>
      <c r="E17" s="15">
        <v>321998.17</v>
      </c>
      <c r="F17" s="15">
        <f t="shared" ca="1" si="0"/>
        <v>60.690130673828946</v>
      </c>
      <c r="G17" s="2"/>
    </row>
    <row r="18" spans="1:7" outlineLevel="1" x14ac:dyDescent="0.25">
      <c r="A18" s="7" t="s">
        <v>24</v>
      </c>
      <c r="B18" s="7" t="s">
        <v>25</v>
      </c>
      <c r="C18" s="11">
        <v>819128.06</v>
      </c>
      <c r="D18" s="11">
        <v>497129.89</v>
      </c>
      <c r="E18" s="11">
        <v>321998.17</v>
      </c>
      <c r="F18" s="11">
        <f t="shared" ca="1" si="0"/>
        <v>60.690130673828946</v>
      </c>
      <c r="G18" s="2"/>
    </row>
    <row r="19" spans="1:7" ht="25.5" x14ac:dyDescent="0.25">
      <c r="A19" s="14" t="s">
        <v>26</v>
      </c>
      <c r="B19" s="14" t="s">
        <v>27</v>
      </c>
      <c r="C19" s="15">
        <v>32849721.57</v>
      </c>
      <c r="D19" s="15">
        <v>9769902.7899999991</v>
      </c>
      <c r="E19" s="15">
        <v>23079818.780000001</v>
      </c>
      <c r="F19" s="15">
        <f t="shared" ca="1" si="0"/>
        <v>29.741204257031999</v>
      </c>
      <c r="G19" s="2"/>
    </row>
    <row r="20" spans="1:7" outlineLevel="1" x14ac:dyDescent="0.25">
      <c r="A20" s="7" t="s">
        <v>28</v>
      </c>
      <c r="B20" s="7" t="s">
        <v>29</v>
      </c>
      <c r="C20" s="11">
        <v>383544.12</v>
      </c>
      <c r="D20" s="11">
        <v>157641.76</v>
      </c>
      <c r="E20" s="11">
        <v>225902.36</v>
      </c>
      <c r="F20" s="11">
        <f t="shared" ca="1" si="0"/>
        <v>41.101336659782454</v>
      </c>
      <c r="G20" s="2"/>
    </row>
    <row r="21" spans="1:7" ht="38.25" outlineLevel="1" x14ac:dyDescent="0.25">
      <c r="A21" s="7" t="s">
        <v>30</v>
      </c>
      <c r="B21" s="7" t="s">
        <v>31</v>
      </c>
      <c r="C21" s="11">
        <v>32217177.449999999</v>
      </c>
      <c r="D21" s="11">
        <v>9580833.0299999993</v>
      </c>
      <c r="E21" s="11">
        <v>22636344.420000002</v>
      </c>
      <c r="F21" s="11">
        <f t="shared" ca="1" si="0"/>
        <v>29.738275629108529</v>
      </c>
      <c r="G21" s="2"/>
    </row>
    <row r="22" spans="1:7" ht="25.5" outlineLevel="1" x14ac:dyDescent="0.25">
      <c r="A22" s="7" t="s">
        <v>32</v>
      </c>
      <c r="B22" s="7" t="s">
        <v>33</v>
      </c>
      <c r="C22" s="11">
        <v>249000</v>
      </c>
      <c r="D22" s="11">
        <v>31428</v>
      </c>
      <c r="E22" s="11">
        <v>217572</v>
      </c>
      <c r="F22" s="11">
        <f t="shared" ca="1" si="0"/>
        <v>12.621686746987951</v>
      </c>
      <c r="G22" s="2"/>
    </row>
    <row r="23" spans="1:7" x14ac:dyDescent="0.25">
      <c r="A23" s="14" t="s">
        <v>34</v>
      </c>
      <c r="B23" s="14" t="s">
        <v>35</v>
      </c>
      <c r="C23" s="15">
        <v>33707552.810000002</v>
      </c>
      <c r="D23" s="15">
        <v>12440745.25</v>
      </c>
      <c r="E23" s="15">
        <v>21266807.559999999</v>
      </c>
      <c r="F23" s="15">
        <f t="shared" ca="1" si="0"/>
        <v>36.907886253638708</v>
      </c>
      <c r="G23" s="2"/>
    </row>
    <row r="24" spans="1:7" outlineLevel="1" x14ac:dyDescent="0.25">
      <c r="A24" s="7" t="s">
        <v>36</v>
      </c>
      <c r="B24" s="7" t="s">
        <v>37</v>
      </c>
      <c r="C24" s="11">
        <v>387482</v>
      </c>
      <c r="D24" s="11">
        <v>150728.99</v>
      </c>
      <c r="E24" s="11">
        <v>236753.01</v>
      </c>
      <c r="F24" s="11">
        <f t="shared" ca="1" si="0"/>
        <v>38.899610820631665</v>
      </c>
      <c r="G24" s="2"/>
    </row>
    <row r="25" spans="1:7" outlineLevel="1" x14ac:dyDescent="0.25">
      <c r="A25" s="7" t="s">
        <v>38</v>
      </c>
      <c r="B25" s="7" t="s">
        <v>39</v>
      </c>
      <c r="C25" s="11">
        <v>32879247.809999999</v>
      </c>
      <c r="D25" s="11">
        <v>12235000</v>
      </c>
      <c r="E25" s="11">
        <v>20644247.809999999</v>
      </c>
      <c r="F25" s="11">
        <f t="shared" ca="1" si="0"/>
        <v>37.211921850227995</v>
      </c>
      <c r="G25" s="2"/>
    </row>
    <row r="26" spans="1:7" outlineLevel="1" x14ac:dyDescent="0.25">
      <c r="A26" s="7" t="s">
        <v>40</v>
      </c>
      <c r="B26" s="7" t="s">
        <v>41</v>
      </c>
      <c r="C26" s="11">
        <v>38548</v>
      </c>
      <c r="D26" s="11">
        <v>0</v>
      </c>
      <c r="E26" s="11">
        <v>38548</v>
      </c>
      <c r="F26" s="11">
        <f t="shared" ca="1" si="0"/>
        <v>0</v>
      </c>
      <c r="G26" s="2"/>
    </row>
    <row r="27" spans="1:7" outlineLevel="1" x14ac:dyDescent="0.25">
      <c r="A27" s="7" t="s">
        <v>42</v>
      </c>
      <c r="B27" s="7" t="s">
        <v>43</v>
      </c>
      <c r="C27" s="11">
        <v>402275</v>
      </c>
      <c r="D27" s="11">
        <v>55016.26</v>
      </c>
      <c r="E27" s="11">
        <v>347258.74</v>
      </c>
      <c r="F27" s="11">
        <f t="shared" ca="1" si="0"/>
        <v>13.676281150953949</v>
      </c>
      <c r="G27" s="2"/>
    </row>
    <row r="28" spans="1:7" x14ac:dyDescent="0.25">
      <c r="A28" s="14" t="s">
        <v>44</v>
      </c>
      <c r="B28" s="14" t="s">
        <v>45</v>
      </c>
      <c r="C28" s="15">
        <v>162350192.65000001</v>
      </c>
      <c r="D28" s="15">
        <v>74488774.069999993</v>
      </c>
      <c r="E28" s="15">
        <v>87861418.579999998</v>
      </c>
      <c r="F28" s="15">
        <f t="shared" ca="1" si="0"/>
        <v>45.881543381094339</v>
      </c>
      <c r="G28" s="2"/>
    </row>
    <row r="29" spans="1:7" outlineLevel="1" x14ac:dyDescent="0.25">
      <c r="A29" s="7" t="s">
        <v>46</v>
      </c>
      <c r="B29" s="7" t="s">
        <v>47</v>
      </c>
      <c r="C29" s="11">
        <v>14225502.630000001</v>
      </c>
      <c r="D29" s="11">
        <v>4913368.24</v>
      </c>
      <c r="E29" s="11">
        <v>9312134.3900000006</v>
      </c>
      <c r="F29" s="11">
        <f t="shared" ca="1" si="0"/>
        <v>34.539153854839924</v>
      </c>
      <c r="G29" s="2"/>
    </row>
    <row r="30" spans="1:7" outlineLevel="1" x14ac:dyDescent="0.25">
      <c r="A30" s="7" t="s">
        <v>48</v>
      </c>
      <c r="B30" s="7" t="s">
        <v>49</v>
      </c>
      <c r="C30" s="11">
        <v>64767003.520000003</v>
      </c>
      <c r="D30" s="11">
        <v>37871922.049999997</v>
      </c>
      <c r="E30" s="11">
        <v>26895081.469999999</v>
      </c>
      <c r="F30" s="11">
        <f t="shared" ca="1" si="0"/>
        <v>58.474099451436217</v>
      </c>
      <c r="G30" s="2"/>
    </row>
    <row r="31" spans="1:7" outlineLevel="1" x14ac:dyDescent="0.25">
      <c r="A31" s="7" t="s">
        <v>50</v>
      </c>
      <c r="B31" s="7" t="s">
        <v>51</v>
      </c>
      <c r="C31" s="11">
        <v>34275715.039999999</v>
      </c>
      <c r="D31" s="11">
        <v>7618719.29</v>
      </c>
      <c r="E31" s="11">
        <v>26656995.75</v>
      </c>
      <c r="F31" s="11">
        <f t="shared" ca="1" si="0"/>
        <v>22.227747199756159</v>
      </c>
      <c r="G31" s="2"/>
    </row>
    <row r="32" spans="1:7" ht="25.5" outlineLevel="1" x14ac:dyDescent="0.25">
      <c r="A32" s="7" t="s">
        <v>52</v>
      </c>
      <c r="B32" s="7" t="s">
        <v>53</v>
      </c>
      <c r="C32" s="11">
        <v>49081971.460000001</v>
      </c>
      <c r="D32" s="11">
        <v>24084764.489999998</v>
      </c>
      <c r="E32" s="11">
        <v>24997206.969999999</v>
      </c>
      <c r="F32" s="11">
        <f t="shared" ca="1" si="0"/>
        <v>49.070491208015547</v>
      </c>
      <c r="G32" s="2"/>
    </row>
    <row r="33" spans="1:7" x14ac:dyDescent="0.25">
      <c r="A33" s="14" t="s">
        <v>54</v>
      </c>
      <c r="B33" s="14" t="s">
        <v>55</v>
      </c>
      <c r="C33" s="15">
        <v>755000</v>
      </c>
      <c r="D33" s="15">
        <v>148201.57</v>
      </c>
      <c r="E33" s="15">
        <v>606798.43000000005</v>
      </c>
      <c r="F33" s="15">
        <f t="shared" ca="1" si="0"/>
        <v>19.629347019867549</v>
      </c>
      <c r="G33" s="2"/>
    </row>
    <row r="34" spans="1:7" ht="25.5" outlineLevel="1" x14ac:dyDescent="0.25">
      <c r="A34" s="7" t="s">
        <v>56</v>
      </c>
      <c r="B34" s="7" t="s">
        <v>57</v>
      </c>
      <c r="C34" s="11">
        <v>755000</v>
      </c>
      <c r="D34" s="11">
        <v>148201.57</v>
      </c>
      <c r="E34" s="11">
        <v>606798.43000000005</v>
      </c>
      <c r="F34" s="11">
        <f t="shared" ca="1" si="0"/>
        <v>19.629347019867549</v>
      </c>
      <c r="G34" s="2"/>
    </row>
    <row r="35" spans="1:7" x14ac:dyDescent="0.25">
      <c r="A35" s="14" t="s">
        <v>58</v>
      </c>
      <c r="B35" s="14" t="s">
        <v>59</v>
      </c>
      <c r="C35" s="15">
        <v>405693521.81</v>
      </c>
      <c r="D35" s="15">
        <v>239428431.25999999</v>
      </c>
      <c r="E35" s="15">
        <v>166265090.55000001</v>
      </c>
      <c r="F35" s="15">
        <f t="shared" ca="1" si="0"/>
        <v>59.017070371691176</v>
      </c>
      <c r="G35" s="2"/>
    </row>
    <row r="36" spans="1:7" outlineLevel="1" x14ac:dyDescent="0.25">
      <c r="A36" s="7" t="s">
        <v>60</v>
      </c>
      <c r="B36" s="7" t="s">
        <v>61</v>
      </c>
      <c r="C36" s="11">
        <v>137505302.41</v>
      </c>
      <c r="D36" s="11">
        <v>85879694.079999998</v>
      </c>
      <c r="E36" s="11">
        <v>51625608.329999998</v>
      </c>
      <c r="F36" s="11">
        <f t="shared" ca="1" si="0"/>
        <v>62.455550858636883</v>
      </c>
      <c r="G36" s="2"/>
    </row>
    <row r="37" spans="1:7" outlineLevel="1" x14ac:dyDescent="0.25">
      <c r="A37" s="7" t="s">
        <v>62</v>
      </c>
      <c r="B37" s="7" t="s">
        <v>63</v>
      </c>
      <c r="C37" s="11">
        <v>173183273.93000001</v>
      </c>
      <c r="D37" s="11">
        <v>95986073.579999998</v>
      </c>
      <c r="E37" s="11">
        <v>77197200.349999994</v>
      </c>
      <c r="F37" s="11">
        <f t="shared" ca="1" si="0"/>
        <v>55.424563470717843</v>
      </c>
      <c r="G37" s="2"/>
    </row>
    <row r="38" spans="1:7" outlineLevel="1" x14ac:dyDescent="0.25">
      <c r="A38" s="7" t="s">
        <v>64</v>
      </c>
      <c r="B38" s="7" t="s">
        <v>65</v>
      </c>
      <c r="C38" s="11">
        <v>40739675.229999997</v>
      </c>
      <c r="D38" s="11">
        <v>22188115.149999999</v>
      </c>
      <c r="E38" s="11">
        <v>18551560.079999998</v>
      </c>
      <c r="F38" s="11">
        <f t="shared" ca="1" si="0"/>
        <v>54.463161585689456</v>
      </c>
      <c r="G38" s="2"/>
    </row>
    <row r="39" spans="1:7" ht="25.5" outlineLevel="1" x14ac:dyDescent="0.25">
      <c r="A39" s="7" t="s">
        <v>66</v>
      </c>
      <c r="B39" s="7" t="s">
        <v>67</v>
      </c>
      <c r="C39" s="11">
        <v>298500</v>
      </c>
      <c r="D39" s="11">
        <v>76450</v>
      </c>
      <c r="E39" s="11">
        <v>222050</v>
      </c>
      <c r="F39" s="11">
        <f t="shared" ca="1" si="0"/>
        <v>25.611390284757118</v>
      </c>
      <c r="G39" s="2"/>
    </row>
    <row r="40" spans="1:7" outlineLevel="1" x14ac:dyDescent="0.25">
      <c r="A40" s="7" t="s">
        <v>68</v>
      </c>
      <c r="B40" s="7" t="s">
        <v>69</v>
      </c>
      <c r="C40" s="11">
        <v>3246669.41</v>
      </c>
      <c r="D40" s="11">
        <v>2075645.62</v>
      </c>
      <c r="E40" s="11">
        <v>1171023.79</v>
      </c>
      <c r="F40" s="11">
        <f t="shared" ca="1" si="0"/>
        <v>63.931535918219645</v>
      </c>
      <c r="G40" s="2"/>
    </row>
    <row r="41" spans="1:7" outlineLevel="1" x14ac:dyDescent="0.25">
      <c r="A41" s="7" t="s">
        <v>70</v>
      </c>
      <c r="B41" s="7" t="s">
        <v>71</v>
      </c>
      <c r="C41" s="11">
        <v>50720100.829999998</v>
      </c>
      <c r="D41" s="11">
        <v>33222452.829999998</v>
      </c>
      <c r="E41" s="11">
        <v>17497648</v>
      </c>
      <c r="F41" s="11">
        <f t="shared" ca="1" si="0"/>
        <v>65.501551231833389</v>
      </c>
      <c r="G41" s="2"/>
    </row>
    <row r="42" spans="1:7" x14ac:dyDescent="0.25">
      <c r="A42" s="14" t="s">
        <v>72</v>
      </c>
      <c r="B42" s="14" t="s">
        <v>73</v>
      </c>
      <c r="C42" s="15">
        <v>16549564.810000001</v>
      </c>
      <c r="D42" s="15">
        <v>10229673.810000001</v>
      </c>
      <c r="E42" s="15">
        <v>6319891</v>
      </c>
      <c r="F42" s="15">
        <f t="shared" ca="1" si="0"/>
        <v>61.812343269708009</v>
      </c>
      <c r="G42" s="2"/>
    </row>
    <row r="43" spans="1:7" outlineLevel="1" x14ac:dyDescent="0.25">
      <c r="A43" s="7" t="s">
        <v>74</v>
      </c>
      <c r="B43" s="7" t="s">
        <v>75</v>
      </c>
      <c r="C43" s="11">
        <v>16549564.810000001</v>
      </c>
      <c r="D43" s="11">
        <v>10229673.810000001</v>
      </c>
      <c r="E43" s="11">
        <v>6319891</v>
      </c>
      <c r="F43" s="11">
        <f t="shared" ca="1" si="0"/>
        <v>61.812343269708009</v>
      </c>
      <c r="G43" s="2"/>
    </row>
    <row r="44" spans="1:7" x14ac:dyDescent="0.25">
      <c r="A44" s="14" t="s">
        <v>76</v>
      </c>
      <c r="B44" s="14" t="s">
        <v>77</v>
      </c>
      <c r="C44" s="15">
        <v>23849628</v>
      </c>
      <c r="D44" s="15">
        <v>10743703.050000001</v>
      </c>
      <c r="E44" s="15">
        <v>13105924.949999999</v>
      </c>
      <c r="F44" s="15">
        <f t="shared" ca="1" si="0"/>
        <v>45.047675586386504</v>
      </c>
      <c r="G44" s="2"/>
    </row>
    <row r="45" spans="1:7" outlineLevel="1" x14ac:dyDescent="0.25">
      <c r="A45" s="7" t="s">
        <v>78</v>
      </c>
      <c r="B45" s="7" t="s">
        <v>79</v>
      </c>
      <c r="C45" s="11">
        <v>52000</v>
      </c>
      <c r="D45" s="11">
        <v>30687.57</v>
      </c>
      <c r="E45" s="11">
        <v>21312.43</v>
      </c>
      <c r="F45" s="11">
        <f t="shared" ca="1" si="0"/>
        <v>59.01455769230769</v>
      </c>
      <c r="G45" s="2"/>
    </row>
    <row r="46" spans="1:7" outlineLevel="1" x14ac:dyDescent="0.25">
      <c r="A46" s="7" t="s">
        <v>80</v>
      </c>
      <c r="B46" s="7" t="s">
        <v>81</v>
      </c>
      <c r="C46" s="11">
        <v>12070500</v>
      </c>
      <c r="D46" s="11">
        <v>6059292</v>
      </c>
      <c r="E46" s="11">
        <v>6011208</v>
      </c>
      <c r="F46" s="11">
        <f t="shared" ca="1" si="0"/>
        <v>50.199179818565923</v>
      </c>
      <c r="G46" s="2"/>
    </row>
    <row r="47" spans="1:7" outlineLevel="1" x14ac:dyDescent="0.25">
      <c r="A47" s="7" t="s">
        <v>82</v>
      </c>
      <c r="B47" s="7" t="s">
        <v>83</v>
      </c>
      <c r="C47" s="11">
        <v>11727128</v>
      </c>
      <c r="D47" s="11">
        <v>4653723.4800000004</v>
      </c>
      <c r="E47" s="11">
        <v>7073404.5199999996</v>
      </c>
      <c r="F47" s="11">
        <f t="shared" ca="1" si="0"/>
        <v>39.683403131610746</v>
      </c>
      <c r="G47" s="2"/>
    </row>
    <row r="48" spans="1:7" x14ac:dyDescent="0.25">
      <c r="A48" s="14" t="s">
        <v>84</v>
      </c>
      <c r="B48" s="14" t="s">
        <v>85</v>
      </c>
      <c r="C48" s="15">
        <v>41064528.68</v>
      </c>
      <c r="D48" s="15">
        <v>30039507.18</v>
      </c>
      <c r="E48" s="15">
        <v>11025021.5</v>
      </c>
      <c r="F48" s="15">
        <f t="shared" ca="1" si="0"/>
        <v>73.151958991387119</v>
      </c>
      <c r="G48" s="2"/>
    </row>
    <row r="49" spans="1:8" outlineLevel="1" x14ac:dyDescent="0.25">
      <c r="A49" s="7" t="s">
        <v>86</v>
      </c>
      <c r="B49" s="7" t="s">
        <v>87</v>
      </c>
      <c r="C49" s="11">
        <v>6580606.5999999996</v>
      </c>
      <c r="D49" s="11">
        <v>6479213.2800000003</v>
      </c>
      <c r="E49" s="11">
        <v>101393.32</v>
      </c>
      <c r="F49" s="11">
        <f t="shared" ca="1" si="0"/>
        <v>98.45921012813622</v>
      </c>
      <c r="G49" s="2"/>
    </row>
    <row r="50" spans="1:8" outlineLevel="1" x14ac:dyDescent="0.25">
      <c r="A50" s="7" t="s">
        <v>88</v>
      </c>
      <c r="B50" s="7" t="s">
        <v>89</v>
      </c>
      <c r="C50" s="11">
        <v>34483922.079999998</v>
      </c>
      <c r="D50" s="11">
        <v>23560293.899999999</v>
      </c>
      <c r="E50" s="11">
        <v>10923628.18</v>
      </c>
      <c r="F50" s="11">
        <f t="shared" ca="1" si="0"/>
        <v>68.322547085398128</v>
      </c>
      <c r="G50" s="2"/>
    </row>
    <row r="51" spans="1:8" x14ac:dyDescent="0.25">
      <c r="A51" s="14" t="s">
        <v>90</v>
      </c>
      <c r="B51" s="14" t="s">
        <v>91</v>
      </c>
      <c r="C51" s="15">
        <v>6792736.9800000004</v>
      </c>
      <c r="D51" s="15">
        <v>3397040.6</v>
      </c>
      <c r="E51" s="15">
        <v>3395696.38</v>
      </c>
      <c r="F51" s="15">
        <f t="shared" ca="1" si="0"/>
        <v>50.009894538857878</v>
      </c>
      <c r="G51" s="2"/>
    </row>
    <row r="52" spans="1:8" ht="16.5" customHeight="1" outlineLevel="1" x14ac:dyDescent="0.25">
      <c r="A52" s="7" t="s">
        <v>92</v>
      </c>
      <c r="B52" s="7" t="s">
        <v>93</v>
      </c>
      <c r="C52" s="11">
        <v>6792736.9800000004</v>
      </c>
      <c r="D52" s="11">
        <v>3397040.6</v>
      </c>
      <c r="E52" s="11">
        <v>3395696.38</v>
      </c>
      <c r="F52" s="11">
        <f t="shared" ca="1" si="0"/>
        <v>50.009894538857878</v>
      </c>
      <c r="G52" s="2"/>
    </row>
    <row r="53" spans="1:8" ht="15.75" customHeight="1" x14ac:dyDescent="0.25">
      <c r="A53" s="8" t="s">
        <v>94</v>
      </c>
      <c r="B53" s="8"/>
      <c r="C53" s="12">
        <v>816311868.87</v>
      </c>
      <c r="D53" s="12">
        <v>436161951.26999998</v>
      </c>
      <c r="E53" s="12">
        <v>380149917.60000002</v>
      </c>
      <c r="F53" s="12">
        <f t="shared" ca="1" si="0"/>
        <v>53.430798681607804</v>
      </c>
      <c r="G53" s="2"/>
      <c r="H53" s="2"/>
    </row>
    <row r="54" spans="1:8" ht="12.75" customHeight="1" x14ac:dyDescent="0.25">
      <c r="A54" s="16"/>
      <c r="B54" s="16"/>
      <c r="C54" s="17"/>
      <c r="D54" s="17"/>
      <c r="E54" s="17"/>
      <c r="F54" s="17"/>
      <c r="G54" s="2"/>
      <c r="H54" s="2"/>
    </row>
    <row r="55" spans="1:8" ht="12.75" customHeight="1" x14ac:dyDescent="0.25">
      <c r="A55" s="18"/>
      <c r="B55" s="18"/>
      <c r="C55" s="19"/>
      <c r="H55" s="9"/>
    </row>
  </sheetData>
  <mergeCells count="12">
    <mergeCell ref="F6:F7"/>
    <mergeCell ref="B6:B7"/>
    <mergeCell ref="A1:F1"/>
    <mergeCell ref="A2:F2"/>
    <mergeCell ref="A3:F3"/>
    <mergeCell ref="A4:F4"/>
    <mergeCell ref="A5:F5"/>
    <mergeCell ref="A55:C55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4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4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8E907B9-9630-433D-89D2-E430A50172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2024-07-17T08:16:12Z</dcterms:created>
  <dcterms:modified xsi:type="dcterms:W3CDTF">2024-07-17T12:14:57Z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2024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2024 года по разделам_подразделам.xlsx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24.1.1241.37671201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budget_fo2024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