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3 rd\"/>
    </mc:Choice>
  </mc:AlternateContent>
  <bookViews>
    <workbookView xWindow="0" yWindow="0" windowWidth="11310" windowHeight="12045"/>
  </bookViews>
  <sheets>
    <sheet name="Документ" sheetId="2" r:id="rId1"/>
  </sheets>
  <definedNames>
    <definedName name="_xlnm._FilterDatabase" localSheetId="0" hidden="1">Документ!$A$8:$H$54</definedName>
    <definedName name="_xlnm.Print_Titles" localSheetId="0">Документ!$6:$8</definedName>
    <definedName name="_xlnm.Print_Area" localSheetId="0">Документ!$A$2:$F$56</definedName>
  </definedNames>
  <calcPr calcId="152511"/>
</workbook>
</file>

<file path=xl/calcChain.xml><?xml version="1.0" encoding="utf-8"?>
<calcChain xmlns="http://schemas.openxmlformats.org/spreadsheetml/2006/main">
  <c r="F54" i="2" l="1"/>
  <c r="F44" i="2"/>
  <c r="F31" i="2"/>
  <c r="F13" i="2"/>
  <c r="F45" i="2"/>
  <c r="F36" i="2"/>
  <c r="F20" i="2"/>
  <c r="F52" i="2"/>
  <c r="F25" i="2"/>
  <c r="F11" i="2"/>
  <c r="F30" i="2"/>
  <c r="F15" i="2"/>
  <c r="F41" i="2"/>
  <c r="F28" i="2"/>
  <c r="F53" i="2"/>
  <c r="F43" i="2"/>
  <c r="F32" i="2"/>
  <c r="F16" i="2"/>
  <c r="F39" i="2"/>
  <c r="F22" i="2"/>
  <c r="F51" i="2"/>
  <c r="F26" i="2"/>
  <c r="F10" i="2"/>
  <c r="F50" i="2"/>
  <c r="F48" i="2"/>
  <c r="F38" i="2"/>
  <c r="F23" i="2"/>
  <c r="F49" i="2"/>
  <c r="F42" i="2"/>
  <c r="F27" i="2"/>
  <c r="F12" i="2"/>
  <c r="F33" i="2"/>
  <c r="F18" i="2"/>
  <c r="F37" i="2"/>
  <c r="F21" i="2"/>
  <c r="F46" i="2"/>
  <c r="F35" i="2"/>
  <c r="F17" i="2"/>
  <c r="F47" i="2"/>
  <c r="F40" i="2"/>
  <c r="F24" i="2"/>
  <c r="F9" i="2"/>
  <c r="F29" i="2"/>
  <c r="F14" i="2"/>
  <c r="F34" i="2"/>
  <c r="F19" i="2"/>
</calcChain>
</file>

<file path=xl/sharedStrings.xml><?xml version="1.0" encoding="utf-8"?>
<sst xmlns="http://schemas.openxmlformats.org/spreadsheetml/2006/main" count="100" uniqueCount="100">
  <si>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</si>
  <si>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</si>
  <si>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</si>
  <si>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</si>
  <si>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</si>
  <si>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</si>
  <si>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</si>
  <si>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</si>
  <si>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</si>
  <si>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</si>
  <si>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</si>
  <si>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</si>
  <si>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</si>
  <si>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</si>
  <si>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</si>
  <si>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</si>
  <si>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</si>
  <si>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</si>
  <si>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</si>
  <si>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</si>
  <si>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</si>
  <si>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</si>
  <si>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</si>
  <si>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</si>
  <si>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</si>
  <si>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</si>
  <si>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</si>
  <si>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</si>
  <si>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</si>
  <si>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</si>
  <si>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</si>
  <si>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</si>
  <si>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</si>
  <si>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</si>
  <si>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</si>
  <si>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</si>
  <si>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</si>
  <si>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</si>
  <si>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</si>
  <si>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</si>
  <si>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</si>
  <si>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</si>
  <si>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</si>
  <si>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</si>
  <si>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</si>
  <si>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</si>
  <si>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</si>
  <si>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</si>
  <si>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</si>
  <si>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</si>
  <si>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</si>
  <si>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</si>
  <si>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</si>
  <si>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</si>
  <si>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</si>
  <si>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</si>
  <si>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</si>
  <si>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</si>
  <si>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</si>
  <si>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</si>
  <si>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</si>
  <si>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</si>
  <si>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</si>
  <si>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</si>
  <si>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</si>
  <si>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</si>
  <si>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</si>
  <si>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</si>
  <si>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</si>
  <si>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</si>
  <si>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</si>
  <si>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</si>
  <si>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</si>
  <si>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</si>
  <si>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</si>
  <si>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</si>
  <si>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</si>
  <si>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</si>
  <si>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</si>
  <si>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</si>
  <si>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</si>
  <si>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</si>
  <si>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</si>
  <si>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</si>
  <si>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</si>
  <si>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</si>
  <si>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</si>
  <si>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</si>
  <si>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</si>
  <si>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</si>
  <si>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</si>
  <si>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</si>
  <si>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</si>
  <si>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</si>
  <si>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</si>
  <si>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</si>
  <si>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</si>
  <si>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</si>
  <si>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за январь-сентябрь 2023 года</t>
  </si>
  <si>
    <t>Исполнено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</si>
</sst>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1" fillId="0" borderId="3">
      <alignment horizontal="center" vertical="center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33">
    <xf numFmtId="0" fontId="0" fillId="0" borderId="0" xfId="0"/>
    <xf numFmtId="0" fontId="1" fillId="5" borderId="1" xfId="1" applyFill="1">
      <alignment horizontal="left" vertical="top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1" xfId="6" applyFill="1">
      <alignment horizontal="right"/>
    </xf>
    <xf numFmtId="0" fontId="1" fillId="5" borderId="1" xfId="6" applyNumberFormat="1" applyFill="1" applyProtection="1">
      <alignment horizontal="right"/>
    </xf>
    <xf numFmtId="0" fontId="1" fillId="5" borderId="1" xfId="5" applyFill="1">
      <alignment wrapText="1"/>
    </xf>
    <xf numFmtId="0" fontId="1" fillId="5" borderId="4" xfId="7" applyNumberFormat="1" applyFill="1" applyBorder="1" applyProtection="1">
      <alignment horizontal="center" vertical="center" wrapText="1"/>
    </xf>
    <xf numFmtId="0" fontId="2" fillId="5" borderId="1" xfId="3" applyFill="1">
      <alignment horizontal="center" wrapText="1"/>
    </xf>
    <xf numFmtId="0" fontId="2" fillId="5" borderId="1" xfId="3" applyNumberFormat="1" applyFill="1" applyProtection="1">
      <alignment horizontal="center" wrapText="1"/>
    </xf>
    <xf numFmtId="0" fontId="1" fillId="5" borderId="1" xfId="14" applyFill="1">
      <alignment horizontal="left" wrapText="1"/>
    </xf>
    <xf numFmtId="0" fontId="1" fillId="5" borderId="1" xfId="14" applyNumberFormat="1" applyFill="1" applyProtection="1">
      <alignment horizontal="left" wrapText="1"/>
    </xf>
    <xf numFmtId="0" fontId="1" fillId="5" borderId="3" xfId="26" applyFill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2" fillId="5" borderId="1" xfId="4" applyFill="1">
      <alignment horizontal="center"/>
    </xf>
    <xf numFmtId="0" fontId="2" fillId="5" borderId="1" xfId="4" applyNumberFormat="1" applyFill="1" applyProtection="1">
      <alignment horizontal="center"/>
    </xf>
    <xf numFmtId="0" fontId="0" fillId="5" borderId="0" xfId="0" applyFill="1" applyProtection="1"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1" xfId="5" applyNumberFormat="1" applyFill="1" applyProtection="1">
      <alignment wrapText="1"/>
    </xf>
    <xf numFmtId="0" fontId="1" fillId="5" borderId="2" xfId="7" applyFill="1">
      <alignment horizontal="center" vertical="center" wrapText="1"/>
    </xf>
    <xf numFmtId="0" fontId="1" fillId="5" borderId="3" xfId="26" applyNumberFormat="1" applyFill="1" applyProtection="1">
      <alignment horizontal="center" vertical="center" wrapText="1"/>
    </xf>
    <xf numFmtId="0" fontId="1" fillId="5" borderId="1" xfId="2" applyNumberFormat="1" applyFill="1" applyProtection="1"/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32">
    <cellStyle name="br" xfId="17"/>
    <cellStyle name="br 2" xfId="29"/>
    <cellStyle name="col" xfId="16"/>
    <cellStyle name="col 2" xfId="28"/>
    <cellStyle name="style0" xfId="18"/>
    <cellStyle name="td" xfId="19"/>
    <cellStyle name="tr" xfId="15"/>
    <cellStyle name="tr 2" xfId="27"/>
    <cellStyle name="xl21" xfId="20"/>
    <cellStyle name="xl22" xfId="7"/>
    <cellStyle name="xl22 2" xfId="26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  <cellStyle name="Обычный 3" xfId="30"/>
    <cellStyle name="Обычный 4" xfId="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45" activePane="bottomLeft" state="frozen"/>
      <selection pane="bottomLeft" activeCell="D17" sqref="D17"/>
    </sheetView>
  </sheetViews>
  <sheetFormatPr defaultRowHeight="15" outlineLevelRow="1" x14ac:dyDescent="0.25"/>
  <cols>
    <col min="1" max="1" width="14.28515625" style="15" customWidth="1"/>
    <col min="2" max="2" width="50.7109375" style="15" customWidth="1"/>
    <col min="3" max="3" width="15" style="15" customWidth="1"/>
    <col min="4" max="4" width="14.85546875" style="15" customWidth="1"/>
    <col min="5" max="5" width="14.5703125" style="15" customWidth="1"/>
    <col min="6" max="6" width="12.7109375" style="15" customWidth="1"/>
    <col min="7" max="8" width="0.140625" style="15" customWidth="1"/>
    <col min="9" max="16384" width="9.140625" style="15"/>
  </cols>
  <sheetData>
    <row r="1" spans="1:8" x14ac:dyDescent="0.25">
      <c r="A1" s="12"/>
      <c r="B1" s="1"/>
      <c r="C1" s="1"/>
      <c r="D1" s="1"/>
      <c r="E1" s="1"/>
      <c r="F1" s="1"/>
      <c r="G1" s="20"/>
      <c r="H1" s="20"/>
    </row>
    <row r="2" spans="1:8" ht="31.7" customHeight="1" x14ac:dyDescent="0.25">
      <c r="A2" s="8" t="s">
        <v>0</v>
      </c>
      <c r="B2" s="7"/>
      <c r="C2" s="7"/>
      <c r="D2" s="7"/>
      <c r="E2" s="7"/>
      <c r="F2" s="7"/>
      <c r="G2" s="21"/>
      <c r="H2" s="21"/>
    </row>
    <row r="3" spans="1:8" ht="15.75" customHeight="1" x14ac:dyDescent="0.25">
      <c r="A3" s="14" t="s">
        <v>98</v>
      </c>
      <c r="B3" s="13"/>
      <c r="C3" s="13"/>
      <c r="D3" s="13"/>
      <c r="E3" s="13"/>
      <c r="F3" s="13"/>
      <c r="G3" s="21"/>
      <c r="H3" s="21"/>
    </row>
    <row r="4" spans="1:8" x14ac:dyDescent="0.25">
      <c r="A4" s="17"/>
      <c r="B4" s="5"/>
      <c r="C4" s="5"/>
      <c r="D4" s="5"/>
      <c r="E4" s="5"/>
      <c r="F4" s="5"/>
      <c r="G4" s="22"/>
      <c r="H4" s="22"/>
    </row>
    <row r="5" spans="1:8" ht="12.75" customHeight="1" x14ac:dyDescent="0.25">
      <c r="A5" s="4" t="s">
        <v>1</v>
      </c>
      <c r="B5" s="3"/>
      <c r="C5" s="3"/>
      <c r="D5" s="3"/>
      <c r="E5" s="3"/>
      <c r="F5" s="3"/>
      <c r="G5" s="23"/>
      <c r="H5" s="23"/>
    </row>
    <row r="6" spans="1:8" ht="30" customHeight="1" x14ac:dyDescent="0.25">
      <c r="A6" s="16" t="s">
        <v>2</v>
      </c>
      <c r="B6" s="2" t="s">
        <v>3</v>
      </c>
      <c r="C6" s="16" t="s">
        <v>4</v>
      </c>
      <c r="D6" s="19" t="s">
        <v>99</v>
      </c>
      <c r="E6" s="16" t="s">
        <v>5</v>
      </c>
      <c r="F6" s="16" t="s">
        <v>6</v>
      </c>
      <c r="G6" s="20"/>
      <c r="H6" s="20"/>
    </row>
    <row r="7" spans="1:8" ht="19.5" customHeight="1" x14ac:dyDescent="0.25">
      <c r="A7" s="18"/>
      <c r="B7" s="6"/>
      <c r="C7" s="18"/>
      <c r="D7" s="11"/>
      <c r="E7" s="18"/>
      <c r="F7" s="18"/>
      <c r="G7" s="20"/>
      <c r="H7" s="20"/>
    </row>
    <row r="8" spans="1:8" ht="12.75" customHeight="1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0"/>
      <c r="H8" s="20"/>
    </row>
    <row r="9" spans="1:8" ht="25.5" x14ac:dyDescent="0.25">
      <c r="A9" s="31" t="s">
        <v>7</v>
      </c>
      <c r="B9" s="31" t="s">
        <v>8</v>
      </c>
      <c r="C9" s="32">
        <v>318569718.13999999</v>
      </c>
      <c r="D9" s="32">
        <v>230260891.91</v>
      </c>
      <c r="E9" s="32">
        <v>88308826.230000004</v>
      </c>
      <c r="F9" s="32">
        <f t="shared" ref="F9:F54" ca="1" si="0">IF(INDIRECT("R[0]C[-3]", FALSE)&lt;&gt;0,INDIRECT("R[0]C[-2]", FALSE)*100/INDIRECT("R[0]C[-3]", FALSE),"")</f>
        <v>72.279591812555324</v>
      </c>
      <c r="G9" s="20"/>
    </row>
    <row r="10" spans="1:8" ht="25.5" outlineLevel="1" x14ac:dyDescent="0.25">
      <c r="A10" s="25" t="s">
        <v>9</v>
      </c>
      <c r="B10" s="25" t="s">
        <v>10</v>
      </c>
      <c r="C10" s="26">
        <v>298917684.13999999</v>
      </c>
      <c r="D10" s="26">
        <v>218446494.22999999</v>
      </c>
      <c r="E10" s="26">
        <v>80471189.909999996</v>
      </c>
      <c r="F10" s="26">
        <f t="shared" ca="1" si="0"/>
        <v>73.079147143294875</v>
      </c>
      <c r="G10" s="20"/>
    </row>
    <row r="11" spans="1:8" ht="25.5" outlineLevel="1" x14ac:dyDescent="0.25">
      <c r="A11" s="25" t="s">
        <v>11</v>
      </c>
      <c r="B11" s="25" t="s">
        <v>12</v>
      </c>
      <c r="C11" s="26">
        <v>7332547.1299999999</v>
      </c>
      <c r="D11" s="26">
        <v>3797313.99</v>
      </c>
      <c r="E11" s="26">
        <v>3535233.14</v>
      </c>
      <c r="F11" s="26">
        <f t="shared" ca="1" si="0"/>
        <v>51.787106481237167</v>
      </c>
      <c r="G11" s="20"/>
    </row>
    <row r="12" spans="1:8" ht="51" outlineLevel="1" x14ac:dyDescent="0.25">
      <c r="A12" s="25" t="s">
        <v>13</v>
      </c>
      <c r="B12" s="25" t="s">
        <v>14</v>
      </c>
      <c r="C12" s="26">
        <v>12319486.869999999</v>
      </c>
      <c r="D12" s="26">
        <v>8017083.6900000004</v>
      </c>
      <c r="E12" s="26">
        <v>4302403.18</v>
      </c>
      <c r="F12" s="26">
        <f t="shared" ca="1" si="0"/>
        <v>65.076441694360938</v>
      </c>
      <c r="G12" s="20"/>
    </row>
    <row r="13" spans="1:8" ht="25.5" x14ac:dyDescent="0.25">
      <c r="A13" s="31" t="s">
        <v>15</v>
      </c>
      <c r="B13" s="31" t="s">
        <v>16</v>
      </c>
      <c r="C13" s="32">
        <v>18195820</v>
      </c>
      <c r="D13" s="32">
        <v>11803739.59</v>
      </c>
      <c r="E13" s="32">
        <v>6392080.4100000001</v>
      </c>
      <c r="F13" s="32">
        <f t="shared" ca="1" si="0"/>
        <v>64.8706108875555</v>
      </c>
      <c r="G13" s="20"/>
    </row>
    <row r="14" spans="1:8" ht="38.25" outlineLevel="1" x14ac:dyDescent="0.25">
      <c r="A14" s="25" t="s">
        <v>17</v>
      </c>
      <c r="B14" s="25" t="s">
        <v>18</v>
      </c>
      <c r="C14" s="26">
        <v>12300400</v>
      </c>
      <c r="D14" s="26">
        <v>8102858.5800000001</v>
      </c>
      <c r="E14" s="26">
        <v>4197541.42</v>
      </c>
      <c r="F14" s="26">
        <f t="shared" ca="1" si="0"/>
        <v>65.874756755877854</v>
      </c>
      <c r="G14" s="20"/>
    </row>
    <row r="15" spans="1:8" ht="38.25" outlineLevel="1" x14ac:dyDescent="0.25">
      <c r="A15" s="25" t="s">
        <v>19</v>
      </c>
      <c r="B15" s="25" t="s">
        <v>20</v>
      </c>
      <c r="C15" s="26">
        <v>5770420</v>
      </c>
      <c r="D15" s="26">
        <v>3575881.01</v>
      </c>
      <c r="E15" s="26">
        <v>2194538.9900000002</v>
      </c>
      <c r="F15" s="26">
        <f t="shared" ca="1" si="0"/>
        <v>61.96916359641066</v>
      </c>
      <c r="G15" s="20"/>
    </row>
    <row r="16" spans="1:8" outlineLevel="1" x14ac:dyDescent="0.25">
      <c r="A16" s="25" t="s">
        <v>21</v>
      </c>
      <c r="B16" s="25" t="s">
        <v>22</v>
      </c>
      <c r="C16" s="26">
        <v>125000</v>
      </c>
      <c r="D16" s="26">
        <v>125000</v>
      </c>
      <c r="E16" s="26">
        <v>0</v>
      </c>
      <c r="F16" s="26">
        <f t="shared" ca="1" si="0"/>
        <v>100</v>
      </c>
      <c r="G16" s="20"/>
    </row>
    <row r="17" spans="1:7" ht="38.25" x14ac:dyDescent="0.25">
      <c r="A17" s="31" t="s">
        <v>23</v>
      </c>
      <c r="B17" s="31" t="s">
        <v>24</v>
      </c>
      <c r="C17" s="32">
        <v>23228754</v>
      </c>
      <c r="D17" s="32">
        <v>22704975.5</v>
      </c>
      <c r="E17" s="32">
        <v>523778.5</v>
      </c>
      <c r="F17" s="32">
        <f t="shared" ca="1" si="0"/>
        <v>97.745128731399021</v>
      </c>
      <c r="G17" s="20"/>
    </row>
    <row r="18" spans="1:7" ht="25.5" outlineLevel="1" x14ac:dyDescent="0.25">
      <c r="A18" s="25" t="s">
        <v>25</v>
      </c>
      <c r="B18" s="25" t="s">
        <v>26</v>
      </c>
      <c r="C18" s="26">
        <v>23228754</v>
      </c>
      <c r="D18" s="26">
        <v>22704975.5</v>
      </c>
      <c r="E18" s="26">
        <v>523778.5</v>
      </c>
      <c r="F18" s="26">
        <f t="shared" ca="1" si="0"/>
        <v>97.745128731399021</v>
      </c>
      <c r="G18" s="20"/>
    </row>
    <row r="19" spans="1:7" ht="25.5" x14ac:dyDescent="0.25">
      <c r="A19" s="31" t="s">
        <v>27</v>
      </c>
      <c r="B19" s="31" t="s">
        <v>28</v>
      </c>
      <c r="C19" s="32">
        <v>25891184.460000001</v>
      </c>
      <c r="D19" s="32">
        <v>23529249.739999998</v>
      </c>
      <c r="E19" s="32">
        <v>2361934.7200000002</v>
      </c>
      <c r="F19" s="32">
        <f t="shared" ca="1" si="0"/>
        <v>90.87745590145164</v>
      </c>
      <c r="G19" s="20"/>
    </row>
    <row r="20" spans="1:7" ht="25.5" outlineLevel="1" x14ac:dyDescent="0.25">
      <c r="A20" s="25" t="s">
        <v>29</v>
      </c>
      <c r="B20" s="25" t="s">
        <v>30</v>
      </c>
      <c r="C20" s="26">
        <v>25891184.460000001</v>
      </c>
      <c r="D20" s="26">
        <v>23529249.739999998</v>
      </c>
      <c r="E20" s="26">
        <v>2361934.7200000002</v>
      </c>
      <c r="F20" s="26">
        <f t="shared" ca="1" si="0"/>
        <v>90.87745590145164</v>
      </c>
      <c r="G20" s="20"/>
    </row>
    <row r="21" spans="1:7" ht="38.25" x14ac:dyDescent="0.25">
      <c r="A21" s="31" t="s">
        <v>31</v>
      </c>
      <c r="B21" s="31" t="s">
        <v>32</v>
      </c>
      <c r="C21" s="32">
        <v>34739339.5</v>
      </c>
      <c r="D21" s="32">
        <v>26090072.77</v>
      </c>
      <c r="E21" s="32">
        <v>8649266.7300000004</v>
      </c>
      <c r="F21" s="32">
        <f t="shared" ca="1" si="0"/>
        <v>75.102385783702076</v>
      </c>
      <c r="G21" s="20"/>
    </row>
    <row r="22" spans="1:7" ht="25.5" outlineLevel="1" x14ac:dyDescent="0.25">
      <c r="A22" s="25" t="s">
        <v>33</v>
      </c>
      <c r="B22" s="25" t="s">
        <v>34</v>
      </c>
      <c r="C22" s="26">
        <v>34739339.5</v>
      </c>
      <c r="D22" s="26">
        <v>26090072.77</v>
      </c>
      <c r="E22" s="26">
        <v>8649266.7300000004</v>
      </c>
      <c r="F22" s="26">
        <f t="shared" ca="1" si="0"/>
        <v>75.102385783702076</v>
      </c>
      <c r="G22" s="20"/>
    </row>
    <row r="23" spans="1:7" ht="38.25" x14ac:dyDescent="0.25">
      <c r="A23" s="31" t="s">
        <v>35</v>
      </c>
      <c r="B23" s="31" t="s">
        <v>36</v>
      </c>
      <c r="C23" s="32">
        <v>149896845.75999999</v>
      </c>
      <c r="D23" s="32">
        <v>104839754.94</v>
      </c>
      <c r="E23" s="32">
        <v>45057090.82</v>
      </c>
      <c r="F23" s="32">
        <f t="shared" ca="1" si="0"/>
        <v>69.941268215782912</v>
      </c>
      <c r="G23" s="20"/>
    </row>
    <row r="24" spans="1:7" ht="25.5" outlineLevel="1" x14ac:dyDescent="0.25">
      <c r="A24" s="25" t="s">
        <v>37</v>
      </c>
      <c r="B24" s="25" t="s">
        <v>38</v>
      </c>
      <c r="C24" s="26">
        <v>3633890.1</v>
      </c>
      <c r="D24" s="26">
        <v>2623320</v>
      </c>
      <c r="E24" s="26">
        <v>1010570.1</v>
      </c>
      <c r="F24" s="26">
        <f t="shared" ca="1" si="0"/>
        <v>72.190405538131159</v>
      </c>
      <c r="G24" s="20"/>
    </row>
    <row r="25" spans="1:7" ht="25.5" outlineLevel="1" x14ac:dyDescent="0.25">
      <c r="A25" s="25" t="s">
        <v>39</v>
      </c>
      <c r="B25" s="25" t="s">
        <v>40</v>
      </c>
      <c r="C25" s="26">
        <v>13428061.99</v>
      </c>
      <c r="D25" s="26">
        <v>9527047.4800000004</v>
      </c>
      <c r="E25" s="26">
        <v>3901014.51</v>
      </c>
      <c r="F25" s="26">
        <f t="shared" ca="1" si="0"/>
        <v>70.948789833520863</v>
      </c>
      <c r="G25" s="20"/>
    </row>
    <row r="26" spans="1:7" ht="38.25" outlineLevel="1" x14ac:dyDescent="0.25">
      <c r="A26" s="25" t="s">
        <v>41</v>
      </c>
      <c r="B26" s="25" t="s">
        <v>42</v>
      </c>
      <c r="C26" s="26">
        <v>65860779.399999999</v>
      </c>
      <c r="D26" s="26">
        <v>39709273.57</v>
      </c>
      <c r="E26" s="26">
        <v>26151505.829999998</v>
      </c>
      <c r="F26" s="26">
        <f t="shared" ca="1" si="0"/>
        <v>60.292747719897164</v>
      </c>
      <c r="G26" s="20"/>
    </row>
    <row r="27" spans="1:7" ht="38.25" outlineLevel="1" x14ac:dyDescent="0.25">
      <c r="A27" s="25" t="s">
        <v>43</v>
      </c>
      <c r="B27" s="25" t="s">
        <v>44</v>
      </c>
      <c r="C27" s="26">
        <v>66974114.270000003</v>
      </c>
      <c r="D27" s="26">
        <v>52980113.890000001</v>
      </c>
      <c r="E27" s="26">
        <v>13994000.380000001</v>
      </c>
      <c r="F27" s="26">
        <f t="shared" ca="1" si="0"/>
        <v>79.10535953699295</v>
      </c>
      <c r="G27" s="20"/>
    </row>
    <row r="28" spans="1:7" ht="51" x14ac:dyDescent="0.25">
      <c r="A28" s="31" t="s">
        <v>45</v>
      </c>
      <c r="B28" s="31" t="s">
        <v>46</v>
      </c>
      <c r="C28" s="32">
        <v>21446708.120000001</v>
      </c>
      <c r="D28" s="32">
        <v>13946131.630000001</v>
      </c>
      <c r="E28" s="32">
        <v>7500576.4900000002</v>
      </c>
      <c r="F28" s="32">
        <f t="shared" ca="1" si="0"/>
        <v>65.026910199773823</v>
      </c>
      <c r="G28" s="20"/>
    </row>
    <row r="29" spans="1:7" ht="51" outlineLevel="1" x14ac:dyDescent="0.25">
      <c r="A29" s="25" t="s">
        <v>47</v>
      </c>
      <c r="B29" s="25" t="s">
        <v>48</v>
      </c>
      <c r="C29" s="26">
        <v>21196708.120000001</v>
      </c>
      <c r="D29" s="26">
        <v>13831281.630000001</v>
      </c>
      <c r="E29" s="26">
        <v>7365426.4900000002</v>
      </c>
      <c r="F29" s="26">
        <f t="shared" ca="1" si="0"/>
        <v>65.252026643465427</v>
      </c>
      <c r="G29" s="20"/>
    </row>
    <row r="30" spans="1:7" ht="25.5" outlineLevel="1" x14ac:dyDescent="0.25">
      <c r="A30" s="25" t="s">
        <v>49</v>
      </c>
      <c r="B30" s="25" t="s">
        <v>50</v>
      </c>
      <c r="C30" s="26">
        <v>1000</v>
      </c>
      <c r="D30" s="26">
        <v>0</v>
      </c>
      <c r="E30" s="26">
        <v>1000</v>
      </c>
      <c r="F30" s="26">
        <f t="shared" ca="1" si="0"/>
        <v>0</v>
      </c>
      <c r="G30" s="20"/>
    </row>
    <row r="31" spans="1:7" ht="38.25" outlineLevel="1" x14ac:dyDescent="0.25">
      <c r="A31" s="25" t="s">
        <v>51</v>
      </c>
      <c r="B31" s="25" t="s">
        <v>52</v>
      </c>
      <c r="C31" s="26">
        <v>249000</v>
      </c>
      <c r="D31" s="26">
        <v>114850</v>
      </c>
      <c r="E31" s="26">
        <v>134150</v>
      </c>
      <c r="F31" s="26">
        <f t="shared" ca="1" si="0"/>
        <v>46.124497991967871</v>
      </c>
      <c r="G31" s="20"/>
    </row>
    <row r="32" spans="1:7" ht="25.5" x14ac:dyDescent="0.25">
      <c r="A32" s="31" t="s">
        <v>53</v>
      </c>
      <c r="B32" s="31" t="s">
        <v>54</v>
      </c>
      <c r="C32" s="32">
        <v>3125908</v>
      </c>
      <c r="D32" s="32">
        <v>0</v>
      </c>
      <c r="E32" s="32">
        <v>3125908</v>
      </c>
      <c r="F32" s="32">
        <f t="shared" ca="1" si="0"/>
        <v>0</v>
      </c>
      <c r="G32" s="20"/>
    </row>
    <row r="33" spans="1:7" ht="25.5" outlineLevel="1" x14ac:dyDescent="0.25">
      <c r="A33" s="25" t="s">
        <v>55</v>
      </c>
      <c r="B33" s="25" t="s">
        <v>56</v>
      </c>
      <c r="C33" s="26">
        <v>3125908</v>
      </c>
      <c r="D33" s="26">
        <v>0</v>
      </c>
      <c r="E33" s="26">
        <v>3125908</v>
      </c>
      <c r="F33" s="26">
        <f t="shared" ca="1" si="0"/>
        <v>0</v>
      </c>
      <c r="G33" s="20"/>
    </row>
    <row r="34" spans="1:7" ht="25.5" x14ac:dyDescent="0.25">
      <c r="A34" s="31" t="s">
        <v>57</v>
      </c>
      <c r="B34" s="31" t="s">
        <v>58</v>
      </c>
      <c r="C34" s="32">
        <v>16078647.67</v>
      </c>
      <c r="D34" s="32">
        <v>7794444.1200000001</v>
      </c>
      <c r="E34" s="32">
        <v>8284203.5499999998</v>
      </c>
      <c r="F34" s="32">
        <f t="shared" ca="1" si="0"/>
        <v>48.476988114759777</v>
      </c>
      <c r="G34" s="20"/>
    </row>
    <row r="35" spans="1:7" ht="25.5" outlineLevel="1" x14ac:dyDescent="0.25">
      <c r="A35" s="25" t="s">
        <v>59</v>
      </c>
      <c r="B35" s="25" t="s">
        <v>60</v>
      </c>
      <c r="C35" s="26">
        <v>16078647.67</v>
      </c>
      <c r="D35" s="26">
        <v>7794444.1200000001</v>
      </c>
      <c r="E35" s="26">
        <v>8284203.5499999998</v>
      </c>
      <c r="F35" s="26">
        <f t="shared" ca="1" si="0"/>
        <v>48.476988114759777</v>
      </c>
      <c r="G35" s="20"/>
    </row>
    <row r="36" spans="1:7" ht="38.25" x14ac:dyDescent="0.25">
      <c r="A36" s="31" t="s">
        <v>61</v>
      </c>
      <c r="B36" s="31" t="s">
        <v>62</v>
      </c>
      <c r="C36" s="32">
        <v>3807710.84</v>
      </c>
      <c r="D36" s="32">
        <v>2554732.71</v>
      </c>
      <c r="E36" s="32">
        <v>1252978.1299999999</v>
      </c>
      <c r="F36" s="32">
        <f t="shared" ca="1" si="0"/>
        <v>67.093663814030592</v>
      </c>
      <c r="G36" s="20"/>
    </row>
    <row r="37" spans="1:7" ht="38.25" outlineLevel="1" x14ac:dyDescent="0.25">
      <c r="A37" s="25" t="s">
        <v>63</v>
      </c>
      <c r="B37" s="25" t="s">
        <v>64</v>
      </c>
      <c r="C37" s="26">
        <v>3807710.84</v>
      </c>
      <c r="D37" s="26">
        <v>2554732.71</v>
      </c>
      <c r="E37" s="26">
        <v>1252978.1299999999</v>
      </c>
      <c r="F37" s="26">
        <f t="shared" ca="1" si="0"/>
        <v>67.093663814030592</v>
      </c>
      <c r="G37" s="20"/>
    </row>
    <row r="38" spans="1:7" ht="25.5" x14ac:dyDescent="0.25">
      <c r="A38" s="31" t="s">
        <v>65</v>
      </c>
      <c r="B38" s="31" t="s">
        <v>66</v>
      </c>
      <c r="C38" s="32">
        <v>51371</v>
      </c>
      <c r="D38" s="32">
        <v>15000</v>
      </c>
      <c r="E38" s="32">
        <v>36371</v>
      </c>
      <c r="F38" s="32">
        <f t="shared" ca="1" si="0"/>
        <v>29.199353720970976</v>
      </c>
      <c r="G38" s="20"/>
    </row>
    <row r="39" spans="1:7" ht="25.5" outlineLevel="1" x14ac:dyDescent="0.25">
      <c r="A39" s="25" t="s">
        <v>67</v>
      </c>
      <c r="B39" s="25" t="s">
        <v>68</v>
      </c>
      <c r="C39" s="26">
        <v>46371</v>
      </c>
      <c r="D39" s="26">
        <v>15000</v>
      </c>
      <c r="E39" s="26">
        <v>31371</v>
      </c>
      <c r="F39" s="26">
        <f t="shared" ca="1" si="0"/>
        <v>32.347803584136635</v>
      </c>
      <c r="G39" s="20"/>
    </row>
    <row r="40" spans="1:7" ht="38.25" outlineLevel="1" x14ac:dyDescent="0.25">
      <c r="A40" s="25" t="s">
        <v>69</v>
      </c>
      <c r="B40" s="25" t="s">
        <v>70</v>
      </c>
      <c r="C40" s="26">
        <v>5000</v>
      </c>
      <c r="D40" s="26">
        <v>0</v>
      </c>
      <c r="E40" s="26">
        <v>5000</v>
      </c>
      <c r="F40" s="26">
        <f t="shared" ca="1" si="0"/>
        <v>0</v>
      </c>
      <c r="G40" s="20"/>
    </row>
    <row r="41" spans="1:7" ht="25.5" x14ac:dyDescent="0.25">
      <c r="A41" s="31" t="s">
        <v>71</v>
      </c>
      <c r="B41" s="31" t="s">
        <v>72</v>
      </c>
      <c r="C41" s="32">
        <v>7603301.9500000002</v>
      </c>
      <c r="D41" s="32">
        <v>6373658.5499999998</v>
      </c>
      <c r="E41" s="32">
        <v>1229643.3999999999</v>
      </c>
      <c r="F41" s="32">
        <f t="shared" ca="1" si="0"/>
        <v>83.827507994733793</v>
      </c>
      <c r="G41" s="20"/>
    </row>
    <row r="42" spans="1:7" ht="38.25" outlineLevel="1" x14ac:dyDescent="0.25">
      <c r="A42" s="25" t="s">
        <v>73</v>
      </c>
      <c r="B42" s="25" t="s">
        <v>74</v>
      </c>
      <c r="C42" s="26">
        <v>5710696.1600000001</v>
      </c>
      <c r="D42" s="26">
        <v>5253531.55</v>
      </c>
      <c r="E42" s="26">
        <v>457164.61</v>
      </c>
      <c r="F42" s="26">
        <f t="shared" ca="1" si="0"/>
        <v>91.994590550935555</v>
      </c>
      <c r="G42" s="20"/>
    </row>
    <row r="43" spans="1:7" ht="25.5" outlineLevel="1" x14ac:dyDescent="0.25">
      <c r="A43" s="25" t="s">
        <v>75</v>
      </c>
      <c r="B43" s="25" t="s">
        <v>76</v>
      </c>
      <c r="C43" s="26">
        <v>1892605.79</v>
      </c>
      <c r="D43" s="26">
        <v>1120127</v>
      </c>
      <c r="E43" s="26">
        <v>772478.79</v>
      </c>
      <c r="F43" s="26">
        <f t="shared" ca="1" si="0"/>
        <v>59.184379859685414</v>
      </c>
      <c r="G43" s="20"/>
    </row>
    <row r="44" spans="1:7" ht="63.75" x14ac:dyDescent="0.25">
      <c r="A44" s="31" t="s">
        <v>77</v>
      </c>
      <c r="B44" s="31" t="s">
        <v>78</v>
      </c>
      <c r="C44" s="32">
        <v>11685183.18</v>
      </c>
      <c r="D44" s="32">
        <v>7874417</v>
      </c>
      <c r="E44" s="32">
        <v>3810766.18</v>
      </c>
      <c r="F44" s="32">
        <f t="shared" ca="1" si="0"/>
        <v>67.388049281740052</v>
      </c>
      <c r="G44" s="20"/>
    </row>
    <row r="45" spans="1:7" ht="38.25" outlineLevel="1" x14ac:dyDescent="0.25">
      <c r="A45" s="25" t="s">
        <v>79</v>
      </c>
      <c r="B45" s="25" t="s">
        <v>80</v>
      </c>
      <c r="C45" s="26">
        <v>11685183.18</v>
      </c>
      <c r="D45" s="26">
        <v>7874417</v>
      </c>
      <c r="E45" s="26">
        <v>3810766.18</v>
      </c>
      <c r="F45" s="26">
        <f t="shared" ca="1" si="0"/>
        <v>67.388049281740052</v>
      </c>
      <c r="G45" s="20"/>
    </row>
    <row r="46" spans="1:7" ht="25.5" x14ac:dyDescent="0.25">
      <c r="A46" s="31" t="s">
        <v>81</v>
      </c>
      <c r="B46" s="31" t="s">
        <v>82</v>
      </c>
      <c r="C46" s="32">
        <v>62922728.090000004</v>
      </c>
      <c r="D46" s="32">
        <v>43837222.539999999</v>
      </c>
      <c r="E46" s="32">
        <v>19085505.550000001</v>
      </c>
      <c r="F46" s="32">
        <f t="shared" ca="1" si="0"/>
        <v>69.668343809407773</v>
      </c>
      <c r="G46" s="20"/>
    </row>
    <row r="47" spans="1:7" ht="25.5" outlineLevel="1" x14ac:dyDescent="0.25">
      <c r="A47" s="25" t="s">
        <v>83</v>
      </c>
      <c r="B47" s="25" t="s">
        <v>84</v>
      </c>
      <c r="C47" s="26">
        <v>350000</v>
      </c>
      <c r="D47" s="26">
        <v>215040.54</v>
      </c>
      <c r="E47" s="26">
        <v>134959.46</v>
      </c>
      <c r="F47" s="26">
        <f t="shared" ca="1" si="0"/>
        <v>61.440154285714286</v>
      </c>
      <c r="G47" s="20"/>
    </row>
    <row r="48" spans="1:7" ht="25.5" outlineLevel="1" x14ac:dyDescent="0.25">
      <c r="A48" s="25" t="s">
        <v>85</v>
      </c>
      <c r="B48" s="25" t="s">
        <v>86</v>
      </c>
      <c r="C48" s="26">
        <v>849186</v>
      </c>
      <c r="D48" s="26">
        <v>74910</v>
      </c>
      <c r="E48" s="26">
        <v>774276</v>
      </c>
      <c r="F48" s="26">
        <f t="shared" ca="1" si="0"/>
        <v>8.8213889536567969</v>
      </c>
      <c r="G48" s="20"/>
    </row>
    <row r="49" spans="1:8" ht="25.5" outlineLevel="1" x14ac:dyDescent="0.25">
      <c r="A49" s="25" t="s">
        <v>87</v>
      </c>
      <c r="B49" s="25" t="s">
        <v>88</v>
      </c>
      <c r="C49" s="26">
        <v>44993901.240000002</v>
      </c>
      <c r="D49" s="26">
        <v>30967272</v>
      </c>
      <c r="E49" s="26">
        <v>14026629.24</v>
      </c>
      <c r="F49" s="26">
        <f t="shared" ca="1" si="0"/>
        <v>68.825487780707945</v>
      </c>
      <c r="G49" s="20"/>
    </row>
    <row r="50" spans="1:8" ht="51" outlineLevel="1" x14ac:dyDescent="0.25">
      <c r="A50" s="25" t="s">
        <v>89</v>
      </c>
      <c r="B50" s="25" t="s">
        <v>90</v>
      </c>
      <c r="C50" s="26">
        <v>16729640.85</v>
      </c>
      <c r="D50" s="26">
        <v>12580000</v>
      </c>
      <c r="E50" s="26">
        <v>4149640.85</v>
      </c>
      <c r="F50" s="26">
        <f t="shared" ca="1" si="0"/>
        <v>75.195876066879222</v>
      </c>
      <c r="G50" s="20"/>
    </row>
    <row r="51" spans="1:8" x14ac:dyDescent="0.25">
      <c r="A51" s="31" t="s">
        <v>91</v>
      </c>
      <c r="B51" s="31" t="s">
        <v>92</v>
      </c>
      <c r="C51" s="32">
        <v>8321538.6600000001</v>
      </c>
      <c r="D51" s="32">
        <v>6210997.1200000001</v>
      </c>
      <c r="E51" s="32">
        <v>2110541.54</v>
      </c>
      <c r="F51" s="32">
        <f t="shared" ca="1" si="0"/>
        <v>74.637604579728048</v>
      </c>
      <c r="G51" s="20"/>
    </row>
    <row r="52" spans="1:8" ht="25.5" outlineLevel="1" x14ac:dyDescent="0.25">
      <c r="A52" s="25" t="s">
        <v>93</v>
      </c>
      <c r="B52" s="25" t="s">
        <v>94</v>
      </c>
      <c r="C52" s="26">
        <v>4202449.68</v>
      </c>
      <c r="D52" s="26">
        <v>3028563.18</v>
      </c>
      <c r="E52" s="26">
        <v>1173886.5</v>
      </c>
      <c r="F52" s="26">
        <f t="shared" ca="1" si="0"/>
        <v>72.066613775610989</v>
      </c>
      <c r="G52" s="20"/>
    </row>
    <row r="53" spans="1:8" ht="25.5" outlineLevel="1" x14ac:dyDescent="0.25">
      <c r="A53" s="25" t="s">
        <v>95</v>
      </c>
      <c r="B53" s="25" t="s">
        <v>96</v>
      </c>
      <c r="C53" s="26">
        <v>4119088.98</v>
      </c>
      <c r="D53" s="26">
        <v>3182433.94</v>
      </c>
      <c r="E53" s="26">
        <v>936655.04</v>
      </c>
      <c r="F53" s="26">
        <f t="shared" ca="1" si="0"/>
        <v>77.260626207691203</v>
      </c>
      <c r="G53" s="20"/>
    </row>
    <row r="54" spans="1:8" ht="12.75" customHeight="1" x14ac:dyDescent="0.25">
      <c r="A54" s="27" t="s">
        <v>97</v>
      </c>
      <c r="B54" s="27"/>
      <c r="C54" s="28">
        <v>705564759.37</v>
      </c>
      <c r="D54" s="28">
        <v>507835288.12</v>
      </c>
      <c r="E54" s="28">
        <v>197729471.25</v>
      </c>
      <c r="F54" s="28">
        <f t="shared" ca="1" si="0"/>
        <v>71.975716102012669</v>
      </c>
      <c r="G54" s="20"/>
      <c r="H54" s="20"/>
    </row>
    <row r="55" spans="1:8" ht="12.75" customHeight="1" x14ac:dyDescent="0.25">
      <c r="A55" s="29"/>
      <c r="B55" s="29"/>
      <c r="C55" s="29"/>
      <c r="D55" s="29"/>
      <c r="E55" s="29"/>
      <c r="F55" s="29"/>
      <c r="G55" s="20"/>
      <c r="H55" s="20"/>
    </row>
    <row r="56" spans="1:8" ht="12.75" customHeight="1" x14ac:dyDescent="0.25">
      <c r="A56" s="10"/>
      <c r="B56" s="10"/>
      <c r="C56" s="9"/>
      <c r="H56" s="30"/>
    </row>
  </sheetData>
  <autoFilter ref="A8:H54"/>
  <mergeCells count="12">
    <mergeCell ref="A56:C56"/>
    <mergeCell ref="A3:F3"/>
    <mergeCell ref="D6:D7"/>
    <mergeCell ref="A6:A7"/>
    <mergeCell ref="C6:C7"/>
    <mergeCell ref="E6:E7"/>
    <mergeCell ref="F6:F7"/>
    <mergeCell ref="B6:B7"/>
    <mergeCell ref="A1:F1"/>
    <mergeCell ref="A2:F2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0AD8F5-AAF4-49BD-ABED-BE20CF116A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2023-10-20T08:50:48Z</dcterms:created>
  <dcterms:modified xsi:type="dcterms:W3CDTF">2023-10-20T08:53:56Z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программ.xlsx</vt:lpwstr>
  </property>
  <property fmtid="{D5CDD505-2E9C-101B-9397-08002B2CF9AE}" pid="4" name="Версия клиента">
    <vt:lpwstr>23.2.9.10102 (.NET 4.7.2)</vt:lpwstr>
  </property>
  <property fmtid="{D5CDD505-2E9C-101B-9397-08002B2CF9AE}" pid="5" name="Версия базы">
    <vt:lpwstr>23.2.2260.36079201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