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"/>
    </mc:Choice>
  </mc:AlternateContent>
  <bookViews>
    <workbookView xWindow="0" yWindow="0" windowWidth="28770" windowHeight="13845"/>
  </bookViews>
  <sheets>
    <sheet name="Документ" sheetId="2" r:id="rId1"/>
  </sheets>
  <definedNames>
    <definedName name="_xlnm._FilterDatabase" localSheetId="0" hidden="1">Документ!$A$8:$H$55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5" i="2" l="1"/>
  <c r="F51" i="2"/>
  <c r="F31" i="2"/>
  <c r="F29" i="2"/>
  <c r="F27" i="2"/>
  <c r="F13" i="2"/>
  <c r="F42" i="2"/>
  <c r="F22" i="2"/>
  <c r="F9" i="2"/>
  <c r="F38" i="2"/>
  <c r="F36" i="2"/>
  <c r="F17" i="2"/>
  <c r="F34" i="2"/>
  <c r="F48" i="2"/>
  <c r="F14" i="2"/>
  <c r="F33" i="2"/>
  <c r="F46" i="2"/>
  <c r="F12" i="2"/>
  <c r="F30" i="2"/>
  <c r="F44" i="2"/>
  <c r="F10" i="2"/>
  <c r="F28" i="2"/>
  <c r="F41" i="2"/>
  <c r="F26" i="2"/>
  <c r="F39" i="2"/>
  <c r="F53" i="2"/>
  <c r="F24" i="2"/>
  <c r="F37" i="2"/>
  <c r="F23" i="2"/>
  <c r="F35" i="2"/>
  <c r="F50" i="2"/>
  <c r="F21" i="2"/>
  <c r="F32" i="2"/>
  <c r="F49" i="2"/>
  <c r="F19" i="2"/>
  <c r="F47" i="2"/>
  <c r="F16" i="2"/>
  <c r="F45" i="2"/>
  <c r="F15" i="2"/>
  <c r="F43" i="2"/>
  <c r="F25" i="2"/>
  <c r="F11" i="2"/>
  <c r="F40" i="2"/>
  <c r="F20" i="2"/>
  <c r="F54" i="2"/>
  <c r="F18" i="2"/>
  <c r="F52" i="2"/>
</calcChain>
</file>

<file path=xl/sharedStrings.xml><?xml version="1.0" encoding="utf-8"?>
<sst xmlns="http://schemas.openxmlformats.org/spreadsheetml/2006/main" count="102" uniqueCount="102">
  <si>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</si>
  <si>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</si>
  <si>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</si>
  <si>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</si>
  <si>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</si>
  <si>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</si>
  <si>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</si>
  <si>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</si>
  <si>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</si>
  <si>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</si>
  <si>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</si>
  <si>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</si>
  <si>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</si>
  <si>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</si>
  <si>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</si>
  <si>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</si>
  <si>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</si>
  <si>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</si>
  <si>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</si>
  <si>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</si>
  <si>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</si>
  <si>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</si>
  <si>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</si>
  <si>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</si>
  <si>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</si>
  <si>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</si>
  <si>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</si>
  <si>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</si>
  <si>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</si>
  <si>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</si>
  <si>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</si>
  <si>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</si>
  <si>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</si>
  <si>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</si>
  <si>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</si>
  <si>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</si>
  <si>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</si>
  <si>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</si>
  <si>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</si>
  <si>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</si>
  <si>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</si>
  <si>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</si>
  <si>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</si>
  <si>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</si>
  <si>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</si>
  <si>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</si>
  <si>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</si>
  <si>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</si>
  <si>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</si>
  <si>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</si>
  <si>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</si>
  <si>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</si>
  <si>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</si>
  <si>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</si>
  <si>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</si>
  <si>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</si>
  <si>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</si>
  <si>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</si>
  <si>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</si>
  <si>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</si>
  <si>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</si>
  <si>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</si>
  <si>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</si>
  <si>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</si>
  <si>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</si>
  <si>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</si>
  <si>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</si>
  <si>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</si>
  <si>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</si>
  <si>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</si>
  <si>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</si>
  <si>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</si>
  <si>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</si>
  <si>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</si>
  <si>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</si>
  <si>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</si>
  <si>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</si>
  <si>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</si>
  <si>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</si>
  <si>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</si>
  <si>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</si>
  <si>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</si>
  <si>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</si>
  <si>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</si>
  <si>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</si>
  <si>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</si>
  <si>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</si>
  <si>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</si>
  <si>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</si>
  <si>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</si>
  <si>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</si>
  <si>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</si>
  <si>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</si>
  <si>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</si>
  <si>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</si>
  <si>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</si>
  <si>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</si>
  <si>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</si>
  <si>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</si>
  <si>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Итого</t>
  </si>
  <si>
    <t>Исполнено за 1 квартал 2022 года</t>
  </si>
  <si>
    <t>за январь-март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</si>
</sst>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8">
    <xf numFmtId="0" fontId="0" fillId="0" borderId="0" xfId="0"/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100" workbookViewId="0">
      <pane ySplit="8" topLeftCell="A9" activePane="bottomLeft" state="frozen"/>
      <selection pane="bottomLeft" activeCell="E60" sqref="E60"/>
    </sheetView>
  </sheetViews>
  <sheetFormatPr defaultRowHeight="15" outlineLevelRow="1" x14ac:dyDescent="0.25"/>
  <cols>
    <col min="1" max="1" width="14" style="4" customWidth="1"/>
    <col min="2" max="2" width="55.42578125" style="4" customWidth="1"/>
    <col min="3" max="3" width="18.7109375" style="4" customWidth="1"/>
    <col min="4" max="4" width="18" style="4" customWidth="1"/>
    <col min="5" max="5" width="16.28515625" style="4" customWidth="1"/>
    <col min="6" max="6" width="14.85546875" style="4" customWidth="1"/>
    <col min="7" max="8" width="0.140625" style="4" customWidth="1"/>
    <col min="9" max="16384" width="9.140625" style="4"/>
  </cols>
  <sheetData>
    <row r="1" spans="1:8" x14ac:dyDescent="0.25">
      <c r="A1" s="1"/>
      <c r="B1" s="2"/>
      <c r="C1" s="2"/>
      <c r="D1" s="2"/>
      <c r="E1" s="2"/>
      <c r="F1" s="2"/>
      <c r="G1" s="3"/>
      <c r="H1" s="3"/>
    </row>
    <row r="2" spans="1:8" ht="31.7" customHeight="1" x14ac:dyDescent="0.25">
      <c r="A2" s="5" t="s">
        <v>0</v>
      </c>
      <c r="B2" s="6"/>
      <c r="C2" s="6"/>
      <c r="D2" s="6"/>
      <c r="E2" s="6"/>
      <c r="F2" s="6"/>
      <c r="G2" s="7"/>
      <c r="H2" s="7"/>
    </row>
    <row r="3" spans="1:8" ht="15.75" customHeight="1" x14ac:dyDescent="0.25">
      <c r="A3" s="8" t="s">
        <v>101</v>
      </c>
      <c r="B3" s="9"/>
      <c r="C3" s="9"/>
      <c r="D3" s="9"/>
      <c r="E3" s="9"/>
      <c r="F3" s="9"/>
      <c r="G3" s="7"/>
      <c r="H3" s="7"/>
    </row>
    <row r="4" spans="1:8" x14ac:dyDescent="0.25">
      <c r="A4" s="10"/>
      <c r="B4" s="11"/>
      <c r="C4" s="11"/>
      <c r="D4" s="11"/>
      <c r="E4" s="11"/>
      <c r="F4" s="11"/>
      <c r="G4" s="12"/>
      <c r="H4" s="12"/>
    </row>
    <row r="5" spans="1:8" ht="12.75" customHeight="1" x14ac:dyDescent="0.25">
      <c r="A5" s="13" t="s">
        <v>1</v>
      </c>
      <c r="B5" s="14"/>
      <c r="C5" s="14"/>
      <c r="D5" s="14"/>
      <c r="E5" s="14"/>
      <c r="F5" s="14"/>
      <c r="G5" s="15"/>
      <c r="H5" s="15"/>
    </row>
    <row r="6" spans="1:8" ht="15.2" customHeight="1" x14ac:dyDescent="0.25">
      <c r="A6" s="16" t="s">
        <v>2</v>
      </c>
      <c r="B6" s="17" t="s">
        <v>3</v>
      </c>
      <c r="C6" s="16" t="s">
        <v>4</v>
      </c>
      <c r="D6" s="16" t="s">
        <v>100</v>
      </c>
      <c r="E6" s="16" t="s">
        <v>5</v>
      </c>
      <c r="F6" s="16" t="s">
        <v>6</v>
      </c>
      <c r="G6" s="3"/>
      <c r="H6" s="3"/>
    </row>
    <row r="7" spans="1:8" ht="31.5" customHeight="1" x14ac:dyDescent="0.25">
      <c r="A7" s="18"/>
      <c r="B7" s="19"/>
      <c r="C7" s="18"/>
      <c r="D7" s="18"/>
      <c r="E7" s="18"/>
      <c r="F7" s="18"/>
      <c r="G7" s="3"/>
      <c r="H7" s="3"/>
    </row>
    <row r="8" spans="1:8" ht="12.75" customHeigh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3"/>
      <c r="H8" s="3"/>
    </row>
    <row r="9" spans="1:8" ht="25.5" x14ac:dyDescent="0.25">
      <c r="A9" s="26" t="s">
        <v>7</v>
      </c>
      <c r="B9" s="26" t="s">
        <v>8</v>
      </c>
      <c r="C9" s="27">
        <v>276351530.75999999</v>
      </c>
      <c r="D9" s="27">
        <v>51071394.130000003</v>
      </c>
      <c r="E9" s="27">
        <v>225280136.63</v>
      </c>
      <c r="F9" s="27">
        <f t="shared" ref="F9:F55" ca="1" si="0">IF(INDIRECT("R[0]C[-3]", FALSE)&lt;&gt;0,INDIRECT("R[0]C[-2]", FALSE)*100/INDIRECT("R[0]C[-3]", FALSE),"")</f>
        <v>18.480590279180838</v>
      </c>
      <c r="G9" s="3"/>
    </row>
    <row r="10" spans="1:8" ht="25.5" outlineLevel="1" x14ac:dyDescent="0.25">
      <c r="A10" s="21" t="s">
        <v>9</v>
      </c>
      <c r="B10" s="21" t="s">
        <v>10</v>
      </c>
      <c r="C10" s="22">
        <v>262812950.09999999</v>
      </c>
      <c r="D10" s="22">
        <v>48486067.950000003</v>
      </c>
      <c r="E10" s="22">
        <v>214326882.15000001</v>
      </c>
      <c r="F10" s="22">
        <f t="shared" ca="1" si="0"/>
        <v>18.448888432457803</v>
      </c>
      <c r="G10" s="3"/>
    </row>
    <row r="11" spans="1:8" outlineLevel="1" x14ac:dyDescent="0.25">
      <c r="A11" s="21" t="s">
        <v>11</v>
      </c>
      <c r="B11" s="21" t="s">
        <v>12</v>
      </c>
      <c r="C11" s="22">
        <v>1937727.94</v>
      </c>
      <c r="D11" s="22">
        <v>347055</v>
      </c>
      <c r="E11" s="22">
        <v>1590672.94</v>
      </c>
      <c r="F11" s="22">
        <f t="shared" ca="1" si="0"/>
        <v>17.910409032962594</v>
      </c>
      <c r="G11" s="3"/>
    </row>
    <row r="12" spans="1:8" ht="51" outlineLevel="1" x14ac:dyDescent="0.25">
      <c r="A12" s="21" t="s">
        <v>13</v>
      </c>
      <c r="B12" s="21" t="s">
        <v>14</v>
      </c>
      <c r="C12" s="22">
        <v>11600852.720000001</v>
      </c>
      <c r="D12" s="22">
        <v>2238271.1800000002</v>
      </c>
      <c r="E12" s="22">
        <v>9362581.5399999991</v>
      </c>
      <c r="F12" s="22">
        <f t="shared" ca="1" si="0"/>
        <v>19.294022896620312</v>
      </c>
      <c r="G12" s="3"/>
    </row>
    <row r="13" spans="1:8" ht="25.5" x14ac:dyDescent="0.25">
      <c r="A13" s="26" t="s">
        <v>15</v>
      </c>
      <c r="B13" s="26" t="s">
        <v>16</v>
      </c>
      <c r="C13" s="27">
        <v>19738528</v>
      </c>
      <c r="D13" s="27">
        <v>3967276.47</v>
      </c>
      <c r="E13" s="27">
        <v>15771251.529999999</v>
      </c>
      <c r="F13" s="27">
        <f t="shared" ca="1" si="0"/>
        <v>20.099150605354158</v>
      </c>
      <c r="G13" s="3"/>
    </row>
    <row r="14" spans="1:8" ht="25.5" outlineLevel="1" x14ac:dyDescent="0.25">
      <c r="A14" s="21" t="s">
        <v>17</v>
      </c>
      <c r="B14" s="21" t="s">
        <v>18</v>
      </c>
      <c r="C14" s="22">
        <v>13214600</v>
      </c>
      <c r="D14" s="22">
        <v>2891399.9</v>
      </c>
      <c r="E14" s="22">
        <v>10323200.1</v>
      </c>
      <c r="F14" s="22">
        <f t="shared" ca="1" si="0"/>
        <v>21.880343710744178</v>
      </c>
      <c r="G14" s="3"/>
    </row>
    <row r="15" spans="1:8" ht="38.25" outlineLevel="1" x14ac:dyDescent="0.25">
      <c r="A15" s="21" t="s">
        <v>19</v>
      </c>
      <c r="B15" s="21" t="s">
        <v>20</v>
      </c>
      <c r="C15" s="22">
        <v>6253134</v>
      </c>
      <c r="D15" s="22">
        <v>1075876.57</v>
      </c>
      <c r="E15" s="22">
        <v>5177257.43</v>
      </c>
      <c r="F15" s="22">
        <f t="shared" ca="1" si="0"/>
        <v>17.205397645404688</v>
      </c>
      <c r="G15" s="3"/>
    </row>
    <row r="16" spans="1:8" outlineLevel="1" x14ac:dyDescent="0.25">
      <c r="A16" s="21" t="s">
        <v>21</v>
      </c>
      <c r="B16" s="21" t="s">
        <v>22</v>
      </c>
      <c r="C16" s="22">
        <v>270794</v>
      </c>
      <c r="D16" s="22">
        <v>0</v>
      </c>
      <c r="E16" s="22">
        <v>270794</v>
      </c>
      <c r="F16" s="22">
        <f t="shared" ca="1" si="0"/>
        <v>0</v>
      </c>
      <c r="G16" s="3"/>
    </row>
    <row r="17" spans="1:7" ht="38.25" x14ac:dyDescent="0.25">
      <c r="A17" s="26" t="s">
        <v>23</v>
      </c>
      <c r="B17" s="26" t="s">
        <v>24</v>
      </c>
      <c r="C17" s="27">
        <v>42825840.909999996</v>
      </c>
      <c r="D17" s="27">
        <v>0</v>
      </c>
      <c r="E17" s="27">
        <v>42825840.909999996</v>
      </c>
      <c r="F17" s="27">
        <f t="shared" ca="1" si="0"/>
        <v>0</v>
      </c>
      <c r="G17" s="3"/>
    </row>
    <row r="18" spans="1:7" ht="25.5" outlineLevel="1" x14ac:dyDescent="0.25">
      <c r="A18" s="21" t="s">
        <v>25</v>
      </c>
      <c r="B18" s="21" t="s">
        <v>26</v>
      </c>
      <c r="C18" s="22">
        <v>42825840.909999996</v>
      </c>
      <c r="D18" s="22">
        <v>0</v>
      </c>
      <c r="E18" s="22">
        <v>42825840.909999996</v>
      </c>
      <c r="F18" s="22">
        <f t="shared" ca="1" si="0"/>
        <v>0</v>
      </c>
      <c r="G18" s="3"/>
    </row>
    <row r="19" spans="1:7" ht="25.5" x14ac:dyDescent="0.25">
      <c r="A19" s="26" t="s">
        <v>27</v>
      </c>
      <c r="B19" s="26" t="s">
        <v>28</v>
      </c>
      <c r="C19" s="27">
        <v>37773077.689999998</v>
      </c>
      <c r="D19" s="27">
        <v>7822255.9699999997</v>
      </c>
      <c r="E19" s="27">
        <v>29950821.719999999</v>
      </c>
      <c r="F19" s="27">
        <f t="shared" ca="1" si="0"/>
        <v>20.708548120427199</v>
      </c>
      <c r="G19" s="3"/>
    </row>
    <row r="20" spans="1:7" ht="25.5" outlineLevel="1" x14ac:dyDescent="0.25">
      <c r="A20" s="21" t="s">
        <v>29</v>
      </c>
      <c r="B20" s="21" t="s">
        <v>30</v>
      </c>
      <c r="C20" s="22">
        <v>37773077.689999998</v>
      </c>
      <c r="D20" s="22">
        <v>7822255.9699999997</v>
      </c>
      <c r="E20" s="22">
        <v>29950821.719999999</v>
      </c>
      <c r="F20" s="22">
        <f t="shared" ca="1" si="0"/>
        <v>20.708548120427199</v>
      </c>
      <c r="G20" s="3"/>
    </row>
    <row r="21" spans="1:7" ht="25.5" x14ac:dyDescent="0.25">
      <c r="A21" s="26" t="s">
        <v>31</v>
      </c>
      <c r="B21" s="26" t="s">
        <v>32</v>
      </c>
      <c r="C21" s="27">
        <v>31765200.68</v>
      </c>
      <c r="D21" s="27">
        <v>7490828.4000000004</v>
      </c>
      <c r="E21" s="27">
        <v>24274372.280000001</v>
      </c>
      <c r="F21" s="27">
        <f t="shared" ca="1" si="0"/>
        <v>23.581870221636517</v>
      </c>
      <c r="G21" s="3"/>
    </row>
    <row r="22" spans="1:7" ht="25.5" outlineLevel="1" x14ac:dyDescent="0.25">
      <c r="A22" s="21" t="s">
        <v>33</v>
      </c>
      <c r="B22" s="21" t="s">
        <v>34</v>
      </c>
      <c r="C22" s="22">
        <v>31765200.68</v>
      </c>
      <c r="D22" s="22">
        <v>7490828.4000000004</v>
      </c>
      <c r="E22" s="22">
        <v>24274372.280000001</v>
      </c>
      <c r="F22" s="22">
        <f t="shared" ca="1" si="0"/>
        <v>23.581870221636517</v>
      </c>
      <c r="G22" s="3"/>
    </row>
    <row r="23" spans="1:7" ht="38.25" x14ac:dyDescent="0.25">
      <c r="A23" s="26" t="s">
        <v>35</v>
      </c>
      <c r="B23" s="26" t="s">
        <v>36</v>
      </c>
      <c r="C23" s="27">
        <v>87546901.689999998</v>
      </c>
      <c r="D23" s="27">
        <v>18627053.149999999</v>
      </c>
      <c r="E23" s="27">
        <v>68919848.540000007</v>
      </c>
      <c r="F23" s="27">
        <f t="shared" ca="1" si="0"/>
        <v>21.276656044273995</v>
      </c>
      <c r="G23" s="3"/>
    </row>
    <row r="24" spans="1:7" ht="25.5" outlineLevel="1" x14ac:dyDescent="0.25">
      <c r="A24" s="21" t="s">
        <v>37</v>
      </c>
      <c r="B24" s="21" t="s">
        <v>38</v>
      </c>
      <c r="C24" s="22">
        <v>9654309</v>
      </c>
      <c r="D24" s="22">
        <v>1016138.28</v>
      </c>
      <c r="E24" s="22">
        <v>8638170.7200000007</v>
      </c>
      <c r="F24" s="22">
        <f t="shared" ca="1" si="0"/>
        <v>10.525230547313122</v>
      </c>
      <c r="G24" s="3"/>
    </row>
    <row r="25" spans="1:7" ht="25.5" outlineLevel="1" x14ac:dyDescent="0.25">
      <c r="A25" s="21" t="s">
        <v>39</v>
      </c>
      <c r="B25" s="21" t="s">
        <v>40</v>
      </c>
      <c r="C25" s="22">
        <v>9641473</v>
      </c>
      <c r="D25" s="22">
        <v>2260001.0099999998</v>
      </c>
      <c r="E25" s="22">
        <v>7381471.9900000002</v>
      </c>
      <c r="F25" s="22">
        <f t="shared" ca="1" si="0"/>
        <v>23.440412165236573</v>
      </c>
      <c r="G25" s="3"/>
    </row>
    <row r="26" spans="1:7" ht="25.5" outlineLevel="1" x14ac:dyDescent="0.25">
      <c r="A26" s="21" t="s">
        <v>41</v>
      </c>
      <c r="B26" s="21" t="s">
        <v>42</v>
      </c>
      <c r="C26" s="22">
        <v>21365207.399999999</v>
      </c>
      <c r="D26" s="22">
        <v>2217272.4</v>
      </c>
      <c r="E26" s="22">
        <v>19147935</v>
      </c>
      <c r="F26" s="22">
        <f t="shared" ca="1" si="0"/>
        <v>10.377958699338441</v>
      </c>
      <c r="G26" s="3"/>
    </row>
    <row r="27" spans="1:7" ht="38.25" outlineLevel="1" x14ac:dyDescent="0.25">
      <c r="A27" s="21" t="s">
        <v>43</v>
      </c>
      <c r="B27" s="21" t="s">
        <v>44</v>
      </c>
      <c r="C27" s="22">
        <v>46885912.289999999</v>
      </c>
      <c r="D27" s="22">
        <v>13133641.460000001</v>
      </c>
      <c r="E27" s="22">
        <v>33752270.829999998</v>
      </c>
      <c r="F27" s="22">
        <f t="shared" ca="1" si="0"/>
        <v>28.011914066565346</v>
      </c>
      <c r="G27" s="3"/>
    </row>
    <row r="28" spans="1:7" ht="38.25" x14ac:dyDescent="0.25">
      <c r="A28" s="26" t="s">
        <v>45</v>
      </c>
      <c r="B28" s="26" t="s">
        <v>46</v>
      </c>
      <c r="C28" s="27">
        <v>48004320.850000001</v>
      </c>
      <c r="D28" s="27">
        <v>5027106.96</v>
      </c>
      <c r="E28" s="27">
        <v>42977213.890000001</v>
      </c>
      <c r="F28" s="27">
        <f t="shared" ca="1" si="0"/>
        <v>10.472196816841333</v>
      </c>
      <c r="G28" s="3"/>
    </row>
    <row r="29" spans="1:7" ht="51" outlineLevel="1" x14ac:dyDescent="0.25">
      <c r="A29" s="21" t="s">
        <v>47</v>
      </c>
      <c r="B29" s="21" t="s">
        <v>48</v>
      </c>
      <c r="C29" s="22">
        <v>47584320.850000001</v>
      </c>
      <c r="D29" s="22">
        <v>5027106.96</v>
      </c>
      <c r="E29" s="22">
        <v>42557213.890000001</v>
      </c>
      <c r="F29" s="22">
        <f t="shared" ca="1" si="0"/>
        <v>10.564629000058535</v>
      </c>
      <c r="G29" s="3"/>
    </row>
    <row r="30" spans="1:7" ht="25.5" outlineLevel="1" x14ac:dyDescent="0.25">
      <c r="A30" s="21" t="s">
        <v>49</v>
      </c>
      <c r="B30" s="21" t="s">
        <v>50</v>
      </c>
      <c r="C30" s="22">
        <v>1000</v>
      </c>
      <c r="D30" s="22">
        <v>0</v>
      </c>
      <c r="E30" s="22">
        <v>1000</v>
      </c>
      <c r="F30" s="22">
        <f t="shared" ca="1" si="0"/>
        <v>0</v>
      </c>
      <c r="G30" s="3"/>
    </row>
    <row r="31" spans="1:7" ht="25.5" outlineLevel="1" x14ac:dyDescent="0.25">
      <c r="A31" s="21" t="s">
        <v>51</v>
      </c>
      <c r="B31" s="21" t="s">
        <v>52</v>
      </c>
      <c r="C31" s="22">
        <v>419000</v>
      </c>
      <c r="D31" s="22">
        <v>0</v>
      </c>
      <c r="E31" s="22">
        <v>419000</v>
      </c>
      <c r="F31" s="22">
        <f t="shared" ca="1" si="0"/>
        <v>0</v>
      </c>
      <c r="G31" s="3"/>
    </row>
    <row r="32" spans="1:7" ht="25.5" x14ac:dyDescent="0.25">
      <c r="A32" s="26" t="s">
        <v>53</v>
      </c>
      <c r="B32" s="26" t="s">
        <v>54</v>
      </c>
      <c r="C32" s="27">
        <v>60000</v>
      </c>
      <c r="D32" s="27">
        <v>0</v>
      </c>
      <c r="E32" s="27">
        <v>60000</v>
      </c>
      <c r="F32" s="27">
        <f t="shared" ca="1" si="0"/>
        <v>0</v>
      </c>
      <c r="G32" s="3"/>
    </row>
    <row r="33" spans="1:7" ht="25.5" outlineLevel="1" x14ac:dyDescent="0.25">
      <c r="A33" s="21" t="s">
        <v>55</v>
      </c>
      <c r="B33" s="21" t="s">
        <v>56</v>
      </c>
      <c r="C33" s="22">
        <v>60000</v>
      </c>
      <c r="D33" s="22">
        <v>0</v>
      </c>
      <c r="E33" s="22">
        <v>60000</v>
      </c>
      <c r="F33" s="22">
        <f t="shared" ca="1" si="0"/>
        <v>0</v>
      </c>
      <c r="G33" s="3"/>
    </row>
    <row r="34" spans="1:7" ht="25.5" x14ac:dyDescent="0.25">
      <c r="A34" s="26" t="s">
        <v>57</v>
      </c>
      <c r="B34" s="26" t="s">
        <v>58</v>
      </c>
      <c r="C34" s="27">
        <v>22796694.789999999</v>
      </c>
      <c r="D34" s="27">
        <v>3019252.68</v>
      </c>
      <c r="E34" s="27">
        <v>19777442.109999999</v>
      </c>
      <c r="F34" s="27">
        <f t="shared" ca="1" si="0"/>
        <v>13.244256274047348</v>
      </c>
      <c r="G34" s="3"/>
    </row>
    <row r="35" spans="1:7" ht="25.5" outlineLevel="1" x14ac:dyDescent="0.25">
      <c r="A35" s="21" t="s">
        <v>59</v>
      </c>
      <c r="B35" s="21" t="s">
        <v>60</v>
      </c>
      <c r="C35" s="22">
        <v>22316404.789999999</v>
      </c>
      <c r="D35" s="22">
        <v>3019252.68</v>
      </c>
      <c r="E35" s="22">
        <v>19297152.109999999</v>
      </c>
      <c r="F35" s="22">
        <f t="shared" ca="1" si="0"/>
        <v>13.529296983145466</v>
      </c>
      <c r="G35" s="3"/>
    </row>
    <row r="36" spans="1:7" ht="38.25" outlineLevel="1" x14ac:dyDescent="0.25">
      <c r="A36" s="21" t="s">
        <v>61</v>
      </c>
      <c r="B36" s="21" t="s">
        <v>62</v>
      </c>
      <c r="C36" s="22">
        <v>480290</v>
      </c>
      <c r="D36" s="22">
        <v>0</v>
      </c>
      <c r="E36" s="22">
        <v>480290</v>
      </c>
      <c r="F36" s="22">
        <f t="shared" ca="1" si="0"/>
        <v>0</v>
      </c>
      <c r="G36" s="3"/>
    </row>
    <row r="37" spans="1:7" ht="25.5" x14ac:dyDescent="0.25">
      <c r="A37" s="26" t="s">
        <v>63</v>
      </c>
      <c r="B37" s="26" t="s">
        <v>64</v>
      </c>
      <c r="C37" s="27">
        <v>4872400</v>
      </c>
      <c r="D37" s="27">
        <v>0</v>
      </c>
      <c r="E37" s="27">
        <v>4872400</v>
      </c>
      <c r="F37" s="27">
        <f t="shared" ca="1" si="0"/>
        <v>0</v>
      </c>
      <c r="G37" s="3"/>
    </row>
    <row r="38" spans="1:7" ht="38.25" outlineLevel="1" x14ac:dyDescent="0.25">
      <c r="A38" s="21" t="s">
        <v>65</v>
      </c>
      <c r="B38" s="21" t="s">
        <v>66</v>
      </c>
      <c r="C38" s="22">
        <v>4872400</v>
      </c>
      <c r="D38" s="22">
        <v>0</v>
      </c>
      <c r="E38" s="22">
        <v>4872400</v>
      </c>
      <c r="F38" s="22">
        <f t="shared" ca="1" si="0"/>
        <v>0</v>
      </c>
      <c r="G38" s="3"/>
    </row>
    <row r="39" spans="1:7" ht="25.5" x14ac:dyDescent="0.25">
      <c r="A39" s="26" t="s">
        <v>67</v>
      </c>
      <c r="B39" s="26" t="s">
        <v>68</v>
      </c>
      <c r="C39" s="27">
        <v>52100</v>
      </c>
      <c r="D39" s="27">
        <v>0</v>
      </c>
      <c r="E39" s="27">
        <v>52100</v>
      </c>
      <c r="F39" s="27">
        <f t="shared" ca="1" si="0"/>
        <v>0</v>
      </c>
      <c r="G39" s="3"/>
    </row>
    <row r="40" spans="1:7" ht="25.5" outlineLevel="1" x14ac:dyDescent="0.25">
      <c r="A40" s="21" t="s">
        <v>69</v>
      </c>
      <c r="B40" s="21" t="s">
        <v>70</v>
      </c>
      <c r="C40" s="22">
        <v>47100</v>
      </c>
      <c r="D40" s="22">
        <v>0</v>
      </c>
      <c r="E40" s="22">
        <v>47100</v>
      </c>
      <c r="F40" s="22">
        <f t="shared" ca="1" si="0"/>
        <v>0</v>
      </c>
      <c r="G40" s="3"/>
    </row>
    <row r="41" spans="1:7" ht="25.5" outlineLevel="1" x14ac:dyDescent="0.25">
      <c r="A41" s="21" t="s">
        <v>71</v>
      </c>
      <c r="B41" s="21" t="s">
        <v>72</v>
      </c>
      <c r="C41" s="22">
        <v>5000</v>
      </c>
      <c r="D41" s="22">
        <v>0</v>
      </c>
      <c r="E41" s="22">
        <v>5000</v>
      </c>
      <c r="F41" s="22">
        <f t="shared" ca="1" si="0"/>
        <v>0</v>
      </c>
      <c r="G41" s="3"/>
    </row>
    <row r="42" spans="1:7" ht="25.5" x14ac:dyDescent="0.25">
      <c r="A42" s="26" t="s">
        <v>73</v>
      </c>
      <c r="B42" s="26" t="s">
        <v>74</v>
      </c>
      <c r="C42" s="27">
        <v>12324145.17</v>
      </c>
      <c r="D42" s="27">
        <v>2906205.29</v>
      </c>
      <c r="E42" s="27">
        <v>9417939.8800000008</v>
      </c>
      <c r="F42" s="27">
        <f t="shared" ca="1" si="0"/>
        <v>23.581394489529533</v>
      </c>
      <c r="G42" s="3"/>
    </row>
    <row r="43" spans="1:7" ht="38.25" outlineLevel="1" x14ac:dyDescent="0.25">
      <c r="A43" s="21" t="s">
        <v>75</v>
      </c>
      <c r="B43" s="21" t="s">
        <v>76</v>
      </c>
      <c r="C43" s="22">
        <v>5597463.2999999998</v>
      </c>
      <c r="D43" s="22">
        <v>1474163.36</v>
      </c>
      <c r="E43" s="22">
        <v>4123299.94</v>
      </c>
      <c r="F43" s="22">
        <f t="shared" ca="1" si="0"/>
        <v>26.336275576831383</v>
      </c>
      <c r="G43" s="3"/>
    </row>
    <row r="44" spans="1:7" ht="25.5" outlineLevel="1" x14ac:dyDescent="0.25">
      <c r="A44" s="21" t="s">
        <v>77</v>
      </c>
      <c r="B44" s="21" t="s">
        <v>78</v>
      </c>
      <c r="C44" s="22">
        <v>6726681.8700000001</v>
      </c>
      <c r="D44" s="22">
        <v>1432041.93</v>
      </c>
      <c r="E44" s="22">
        <v>5294639.9400000004</v>
      </c>
      <c r="F44" s="22">
        <f t="shared" ca="1" si="0"/>
        <v>21.288979584224041</v>
      </c>
      <c r="G44" s="3"/>
    </row>
    <row r="45" spans="1:7" ht="63.75" x14ac:dyDescent="0.25">
      <c r="A45" s="26" t="s">
        <v>79</v>
      </c>
      <c r="B45" s="26" t="s">
        <v>80</v>
      </c>
      <c r="C45" s="27">
        <v>9837473.7300000004</v>
      </c>
      <c r="D45" s="27">
        <v>2024618.81</v>
      </c>
      <c r="E45" s="27">
        <v>7812854.9199999999</v>
      </c>
      <c r="F45" s="27">
        <f t="shared" ca="1" si="0"/>
        <v>20.5806781859635</v>
      </c>
      <c r="G45" s="3"/>
    </row>
    <row r="46" spans="1:7" ht="38.25" outlineLevel="1" x14ac:dyDescent="0.25">
      <c r="A46" s="21" t="s">
        <v>81</v>
      </c>
      <c r="B46" s="21" t="s">
        <v>82</v>
      </c>
      <c r="C46" s="22">
        <v>9837473.7300000004</v>
      </c>
      <c r="D46" s="22">
        <v>2024618.81</v>
      </c>
      <c r="E46" s="22">
        <v>7812854.9199999999</v>
      </c>
      <c r="F46" s="22">
        <f t="shared" ca="1" si="0"/>
        <v>20.5806781859635</v>
      </c>
      <c r="G46" s="3"/>
    </row>
    <row r="47" spans="1:7" ht="25.5" x14ac:dyDescent="0.25">
      <c r="A47" s="26" t="s">
        <v>83</v>
      </c>
      <c r="B47" s="26" t="s">
        <v>84</v>
      </c>
      <c r="C47" s="27">
        <v>62755718.670000002</v>
      </c>
      <c r="D47" s="27">
        <v>12762688.98</v>
      </c>
      <c r="E47" s="27">
        <v>49993029.689999998</v>
      </c>
      <c r="F47" s="27">
        <f t="shared" ca="1" si="0"/>
        <v>20.33709317729657</v>
      </c>
      <c r="G47" s="3"/>
    </row>
    <row r="48" spans="1:7" ht="25.5" outlineLevel="1" x14ac:dyDescent="0.25">
      <c r="A48" s="21" t="s">
        <v>85</v>
      </c>
      <c r="B48" s="21" t="s">
        <v>86</v>
      </c>
      <c r="C48" s="22">
        <v>500000</v>
      </c>
      <c r="D48" s="22">
        <v>27.27</v>
      </c>
      <c r="E48" s="22">
        <v>499972.73</v>
      </c>
      <c r="F48" s="22">
        <f t="shared" ca="1" si="0"/>
        <v>5.4539999999999996E-3</v>
      </c>
      <c r="G48" s="3"/>
    </row>
    <row r="49" spans="1:8" ht="25.5" outlineLevel="1" x14ac:dyDescent="0.25">
      <c r="A49" s="21" t="s">
        <v>87</v>
      </c>
      <c r="B49" s="21" t="s">
        <v>88</v>
      </c>
      <c r="C49" s="22">
        <v>765686</v>
      </c>
      <c r="D49" s="22">
        <v>0</v>
      </c>
      <c r="E49" s="22">
        <v>765686</v>
      </c>
      <c r="F49" s="22">
        <f t="shared" ca="1" si="0"/>
        <v>0</v>
      </c>
      <c r="G49" s="3"/>
    </row>
    <row r="50" spans="1:8" ht="25.5" outlineLevel="1" x14ac:dyDescent="0.25">
      <c r="A50" s="21" t="s">
        <v>89</v>
      </c>
      <c r="B50" s="21" t="s">
        <v>90</v>
      </c>
      <c r="C50" s="22">
        <v>45107262.670000002</v>
      </c>
      <c r="D50" s="22">
        <v>9410661.7100000009</v>
      </c>
      <c r="E50" s="22">
        <v>35696600.960000001</v>
      </c>
      <c r="F50" s="22">
        <f t="shared" ca="1" si="0"/>
        <v>20.862852571763032</v>
      </c>
      <c r="G50" s="3"/>
    </row>
    <row r="51" spans="1:8" ht="38.25" outlineLevel="1" x14ac:dyDescent="0.25">
      <c r="A51" s="21" t="s">
        <v>91</v>
      </c>
      <c r="B51" s="21" t="s">
        <v>92</v>
      </c>
      <c r="C51" s="22">
        <v>16382770</v>
      </c>
      <c r="D51" s="22">
        <v>3352000</v>
      </c>
      <c r="E51" s="22">
        <v>13030770</v>
      </c>
      <c r="F51" s="22">
        <f t="shared" ca="1" si="0"/>
        <v>20.460520412604218</v>
      </c>
      <c r="G51" s="3"/>
    </row>
    <row r="52" spans="1:8" x14ac:dyDescent="0.25">
      <c r="A52" s="26" t="s">
        <v>93</v>
      </c>
      <c r="B52" s="26" t="s">
        <v>94</v>
      </c>
      <c r="C52" s="27">
        <v>8402466.5500000007</v>
      </c>
      <c r="D52" s="27">
        <v>1749197.22</v>
      </c>
      <c r="E52" s="27">
        <v>6653269.3300000001</v>
      </c>
      <c r="F52" s="27">
        <f t="shared" ca="1" si="0"/>
        <v>20.817663594269231</v>
      </c>
      <c r="G52" s="3"/>
    </row>
    <row r="53" spans="1:8" outlineLevel="1" x14ac:dyDescent="0.25">
      <c r="A53" s="21" t="s">
        <v>95</v>
      </c>
      <c r="B53" s="21" t="s">
        <v>96</v>
      </c>
      <c r="C53" s="22">
        <v>4768304.6399999997</v>
      </c>
      <c r="D53" s="22">
        <v>1069694.99</v>
      </c>
      <c r="E53" s="22">
        <v>3698609.65</v>
      </c>
      <c r="F53" s="22">
        <f t="shared" ca="1" si="0"/>
        <v>22.433444814465545</v>
      </c>
      <c r="G53" s="3"/>
    </row>
    <row r="54" spans="1:8" ht="25.5" outlineLevel="1" x14ac:dyDescent="0.25">
      <c r="A54" s="21" t="s">
        <v>97</v>
      </c>
      <c r="B54" s="21" t="s">
        <v>98</v>
      </c>
      <c r="C54" s="22">
        <v>3634161.91</v>
      </c>
      <c r="D54" s="22">
        <v>679502.23</v>
      </c>
      <c r="E54" s="22">
        <v>2954659.68</v>
      </c>
      <c r="F54" s="22">
        <f t="shared" ca="1" si="0"/>
        <v>18.697632269223799</v>
      </c>
      <c r="G54" s="3"/>
    </row>
    <row r="55" spans="1:8" ht="12.75" customHeight="1" x14ac:dyDescent="0.25">
      <c r="A55" s="23" t="s">
        <v>99</v>
      </c>
      <c r="B55" s="23"/>
      <c r="C55" s="24">
        <v>665106399.49000001</v>
      </c>
      <c r="D55" s="24">
        <v>116467878.06</v>
      </c>
      <c r="E55" s="24">
        <v>548638521.42999995</v>
      </c>
      <c r="F55" s="24">
        <f t="shared" ca="1" si="0"/>
        <v>17.511164852617107</v>
      </c>
      <c r="G55" s="3"/>
      <c r="H55" s="3"/>
    </row>
    <row r="56" spans="1:8" ht="15" customHeight="1" x14ac:dyDescent="0.25">
      <c r="A56" s="25"/>
      <c r="B56" s="25"/>
      <c r="C56" s="25"/>
      <c r="D56" s="25"/>
      <c r="E56" s="25"/>
      <c r="F56" s="25"/>
      <c r="G56" s="3"/>
      <c r="H56" s="3"/>
    </row>
  </sheetData>
  <autoFilter ref="A8:H55"/>
  <mergeCells count="11">
    <mergeCell ref="F6:F7"/>
    <mergeCell ref="B6:B7"/>
    <mergeCell ref="A1:F1"/>
    <mergeCell ref="A2:F2"/>
    <mergeCell ref="A3:F3"/>
    <mergeCell ref="A4:F4"/>
    <mergeCell ref="A5:F5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3F99E9F-7F52-44DE-B0FF-600B040EAF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2022-04-25T07:24:39Z</dcterms:created>
  <dcterms:modified xsi:type="dcterms:W3CDTF">2022-04-25T07:31:42Z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программ(5).xlsx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21.2.2622.31904615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