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4 кв\"/>
    </mc:Choice>
  </mc:AlternateContent>
  <bookViews>
    <workbookView xWindow="0" yWindow="0" windowWidth="28770" windowHeight="12060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  <definedName name="_xlnm.Print_Area" localSheetId="0">Документ!$A$2:$F$54</definedName>
  </definedNames>
  <calcPr calcId="152511"/>
</workbook>
</file>

<file path=xl/calcChain.xml><?xml version="1.0" encoding="utf-8"?>
<calcChain xmlns="http://schemas.openxmlformats.org/spreadsheetml/2006/main">
  <c r="F53" i="2" l="1"/>
  <c r="F37" i="2"/>
  <c r="F21" i="2"/>
  <c r="F52" i="2"/>
  <c r="F36" i="2"/>
  <c r="F20" i="2"/>
  <c r="F39" i="2"/>
  <c r="F15" i="2"/>
  <c r="F34" i="2"/>
  <c r="F51" i="2"/>
  <c r="F14" i="2"/>
  <c r="F13" i="2"/>
  <c r="F12" i="2"/>
  <c r="F18" i="2"/>
  <c r="F49" i="2"/>
  <c r="F33" i="2"/>
  <c r="F17" i="2"/>
  <c r="F48" i="2"/>
  <c r="F32" i="2"/>
  <c r="F16" i="2"/>
  <c r="F35" i="2"/>
  <c r="F11" i="2"/>
  <c r="F26" i="2"/>
  <c r="F43" i="2"/>
  <c r="F38" i="2"/>
  <c r="F45" i="2"/>
  <c r="F28" i="2"/>
  <c r="F50" i="2"/>
  <c r="F31" i="2"/>
  <c r="F41" i="2"/>
  <c r="F25" i="2"/>
  <c r="F9" i="2"/>
  <c r="F40" i="2"/>
  <c r="F24" i="2"/>
  <c r="F47" i="2"/>
  <c r="F23" i="2"/>
  <c r="F42" i="2"/>
  <c r="F10" i="2"/>
  <c r="F19" i="2"/>
  <c r="F22" i="2"/>
  <c r="F46" i="2"/>
  <c r="F29" i="2"/>
  <c r="F44" i="2"/>
  <c r="F27" i="2"/>
  <c r="F30" i="2"/>
</calcChain>
</file>

<file path=xl/sharedStrings.xml><?xml version="1.0" encoding="utf-8"?>
<sst xmlns="http://schemas.openxmlformats.org/spreadsheetml/2006/main" count="98" uniqueCount="98">
  <si>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</si>
  <si>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</si>
  <si>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</si>
  <si>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</si>
  <si>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</si>
  <si>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</si>
  <si>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</si>
  <si>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</si>
  <si>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</si>
  <si>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</si>
  <si>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</si>
  <si>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</si>
  <si>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</si>
  <si>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</si>
  <si>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</si>
  <si>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</si>
  <si>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</si>
  <si>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</si>
  <si>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</si>
  <si>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</si>
  <si>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</si>
  <si>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</si>
  <si>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</si>
  <si>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</si>
  <si>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</si>
  <si>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</si>
  <si>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</si>
  <si>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</si>
  <si>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</si>
  <si>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</si>
  <si>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</si>
  <si>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</si>
  <si>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</si>
  <si>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</si>
  <si>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</si>
  <si>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</si>
  <si>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</si>
  <si>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</si>
  <si>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</si>
  <si>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</si>
  <si>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</si>
  <si>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</si>
  <si>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</si>
  <si>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</si>
  <si>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</si>
  <si>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</si>
  <si>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</si>
  <si>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</si>
  <si>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</si>
  <si>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</si>
  <si>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</si>
  <si>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</si>
  <si>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</si>
  <si>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</si>
  <si>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</si>
  <si>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</si>
  <si>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</si>
  <si>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</si>
  <si>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</si>
  <si>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</si>
  <si>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</si>
  <si>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</si>
  <si>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</si>
  <si>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</si>
  <si>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</si>
  <si>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</si>
  <si>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</si>
  <si>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</si>
  <si>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</si>
  <si>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</si>
  <si>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</si>
  <si>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</si>
  <si>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</si>
  <si>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</si>
  <si>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</si>
  <si>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</si>
  <si>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</si>
  <si>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</si>
  <si>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</si>
  <si>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</si>
  <si>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</si>
  <si>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</si>
  <si>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</si>
  <si>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</si>
  <si>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</si>
  <si>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</si>
  <si>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</si>
  <si>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</si>
  <si>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</si>
  <si>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</si>
  <si>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</si>
  <si>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</si>
  <si>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</si>
  <si>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</si>
  <si>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</si>
  <si>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 xml:space="preserve">Анализ исполнения местного бюджета ЗАТО Видяево по разделам </t>
  </si>
  <si>
    <t>за январь-декабрь 2022 года</t>
  </si>
  <si>
    <t>Исполнено за 4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</si>
</sst>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i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6" fillId="5" borderId="1" xfId="6" applyNumberFormat="1" applyFont="1" applyFill="1" applyProtection="1">
      <alignment horizontal="right"/>
    </xf>
    <xf numFmtId="0" fontId="6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J41" sqref="J41"/>
    </sheetView>
  </sheetViews>
  <sheetFormatPr defaultRowHeight="15" outlineLevelRow="1" x14ac:dyDescent="0.25"/>
  <cols>
    <col min="1" max="1" width="13.42578125" style="2" customWidth="1"/>
    <col min="2" max="2" width="50.7109375" style="2" customWidth="1"/>
    <col min="3" max="3" width="16.42578125" style="2" customWidth="1"/>
    <col min="4" max="4" width="15.42578125" style="2" customWidth="1"/>
    <col min="5" max="5" width="17.2851562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x14ac:dyDescent="0.25">
      <c r="A1" s="18"/>
      <c r="B1" s="19"/>
      <c r="C1" s="19"/>
      <c r="D1" s="19"/>
      <c r="E1" s="19"/>
      <c r="F1" s="19"/>
      <c r="G1" s="1"/>
      <c r="H1" s="1"/>
    </row>
    <row r="2" spans="1:8" ht="15.95" customHeight="1" x14ac:dyDescent="0.25">
      <c r="A2" s="20" t="s">
        <v>95</v>
      </c>
      <c r="B2" s="21"/>
      <c r="C2" s="21"/>
      <c r="D2" s="21"/>
      <c r="E2" s="21"/>
      <c r="F2" s="21"/>
      <c r="G2" s="3"/>
      <c r="H2" s="3"/>
    </row>
    <row r="3" spans="1:8" ht="15.75" customHeight="1" x14ac:dyDescent="0.25">
      <c r="A3" s="22" t="s">
        <v>96</v>
      </c>
      <c r="B3" s="23"/>
      <c r="C3" s="23"/>
      <c r="D3" s="23"/>
      <c r="E3" s="23"/>
      <c r="F3" s="23"/>
      <c r="G3" s="3"/>
      <c r="H3" s="3"/>
    </row>
    <row r="4" spans="1:8" x14ac:dyDescent="0.25">
      <c r="A4" s="24"/>
      <c r="B4" s="25"/>
      <c r="C4" s="25"/>
      <c r="D4" s="25"/>
      <c r="E4" s="25"/>
      <c r="F4" s="25"/>
      <c r="G4" s="4"/>
      <c r="H4" s="4"/>
    </row>
    <row r="5" spans="1:8" ht="12.75" customHeight="1" x14ac:dyDescent="0.25">
      <c r="A5" s="26" t="s">
        <v>0</v>
      </c>
      <c r="B5" s="27"/>
      <c r="C5" s="27"/>
      <c r="D5" s="27"/>
      <c r="E5" s="27"/>
      <c r="F5" s="27"/>
      <c r="G5" s="5"/>
      <c r="H5" s="5"/>
    </row>
    <row r="6" spans="1:8" ht="15.2" customHeight="1" x14ac:dyDescent="0.25">
      <c r="A6" s="14" t="s">
        <v>1</v>
      </c>
      <c r="B6" s="16" t="s">
        <v>2</v>
      </c>
      <c r="C6" s="14" t="s">
        <v>3</v>
      </c>
      <c r="D6" s="14" t="s">
        <v>97</v>
      </c>
      <c r="E6" s="14" t="s">
        <v>4</v>
      </c>
      <c r="F6" s="14" t="s">
        <v>5</v>
      </c>
      <c r="G6" s="1"/>
      <c r="H6" s="1"/>
    </row>
    <row r="7" spans="1:8" x14ac:dyDescent="0.25">
      <c r="A7" s="15"/>
      <c r="B7" s="17"/>
      <c r="C7" s="15"/>
      <c r="D7" s="15"/>
      <c r="E7" s="15"/>
      <c r="F7" s="15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x14ac:dyDescent="0.25">
      <c r="A9" s="12" t="s">
        <v>6</v>
      </c>
      <c r="B9" s="12" t="s">
        <v>7</v>
      </c>
      <c r="C9" s="13">
        <v>79667714.879999995</v>
      </c>
      <c r="D9" s="13">
        <v>79166911.849999994</v>
      </c>
      <c r="E9" s="13">
        <v>500803.03</v>
      </c>
      <c r="F9" s="13">
        <f t="shared" ref="F9:F53" ca="1" si="0">IF(INDIRECT("R[0]C[-3]", FALSE)&lt;&gt;0,INDIRECT("R[0]C[-2]", FALSE)*100/INDIRECT("R[0]C[-3]", FALSE),"")</f>
        <v>99.371385220783168</v>
      </c>
      <c r="G9" s="1"/>
    </row>
    <row r="10" spans="1:8" ht="38.25" outlineLevel="1" x14ac:dyDescent="0.25">
      <c r="A10" s="7" t="s">
        <v>8</v>
      </c>
      <c r="B10" s="7" t="s">
        <v>9</v>
      </c>
      <c r="C10" s="8">
        <v>2908580.75</v>
      </c>
      <c r="D10" s="8">
        <v>2908580.75</v>
      </c>
      <c r="E10" s="8">
        <v>0</v>
      </c>
      <c r="F10" s="8">
        <f t="shared" ca="1" si="0"/>
        <v>100</v>
      </c>
      <c r="G10" s="1"/>
    </row>
    <row r="11" spans="1:8" ht="51" outlineLevel="1" x14ac:dyDescent="0.25">
      <c r="A11" s="7" t="s">
        <v>10</v>
      </c>
      <c r="B11" s="7" t="s">
        <v>11</v>
      </c>
      <c r="C11" s="8">
        <v>5460640.3799999999</v>
      </c>
      <c r="D11" s="8">
        <v>5454577.6699999999</v>
      </c>
      <c r="E11" s="8">
        <v>6062.71</v>
      </c>
      <c r="F11" s="8">
        <f t="shared" ca="1" si="0"/>
        <v>99.888974377030848</v>
      </c>
      <c r="G11" s="1"/>
    </row>
    <row r="12" spans="1:8" ht="51" outlineLevel="1" x14ac:dyDescent="0.25">
      <c r="A12" s="7" t="s">
        <v>12</v>
      </c>
      <c r="B12" s="7" t="s">
        <v>13</v>
      </c>
      <c r="C12" s="8">
        <v>44202897.25</v>
      </c>
      <c r="D12" s="8">
        <v>44136310.090000004</v>
      </c>
      <c r="E12" s="8">
        <v>66587.16</v>
      </c>
      <c r="F12" s="8">
        <f t="shared" ca="1" si="0"/>
        <v>99.84936019097708</v>
      </c>
      <c r="G12" s="1"/>
    </row>
    <row r="13" spans="1:8" outlineLevel="1" x14ac:dyDescent="0.25">
      <c r="A13" s="7" t="s">
        <v>14</v>
      </c>
      <c r="B13" s="7" t="s">
        <v>15</v>
      </c>
      <c r="C13" s="8">
        <v>4137.6499999999996</v>
      </c>
      <c r="D13" s="8">
        <v>4080</v>
      </c>
      <c r="E13" s="8">
        <v>57.65</v>
      </c>
      <c r="F13" s="8">
        <f t="shared" ca="1" si="0"/>
        <v>98.606697038173849</v>
      </c>
      <c r="G13" s="1"/>
    </row>
    <row r="14" spans="1:8" ht="38.25" outlineLevel="1" x14ac:dyDescent="0.25">
      <c r="A14" s="7" t="s">
        <v>16</v>
      </c>
      <c r="B14" s="7" t="s">
        <v>17</v>
      </c>
      <c r="C14" s="8">
        <v>3954927.69</v>
      </c>
      <c r="D14" s="8">
        <v>3954677.59</v>
      </c>
      <c r="E14" s="8">
        <v>250.1</v>
      </c>
      <c r="F14" s="8">
        <f t="shared" ca="1" si="0"/>
        <v>99.993676243420779</v>
      </c>
      <c r="G14" s="1"/>
    </row>
    <row r="15" spans="1:8" outlineLevel="1" x14ac:dyDescent="0.25">
      <c r="A15" s="7" t="s">
        <v>18</v>
      </c>
      <c r="B15" s="7" t="s">
        <v>19</v>
      </c>
      <c r="C15" s="8">
        <v>1000000</v>
      </c>
      <c r="D15" s="8">
        <v>1000000</v>
      </c>
      <c r="E15" s="8">
        <v>0</v>
      </c>
      <c r="F15" s="8">
        <f t="shared" ca="1" si="0"/>
        <v>100</v>
      </c>
      <c r="G15" s="1"/>
    </row>
    <row r="16" spans="1:8" outlineLevel="1" x14ac:dyDescent="0.25">
      <c r="A16" s="7" t="s">
        <v>20</v>
      </c>
      <c r="B16" s="7" t="s">
        <v>21</v>
      </c>
      <c r="C16" s="8">
        <v>300000</v>
      </c>
      <c r="D16" s="8">
        <v>0</v>
      </c>
      <c r="E16" s="8">
        <v>300000</v>
      </c>
      <c r="F16" s="8">
        <f t="shared" ca="1" si="0"/>
        <v>0</v>
      </c>
      <c r="G16" s="1"/>
    </row>
    <row r="17" spans="1:7" outlineLevel="1" x14ac:dyDescent="0.25">
      <c r="A17" s="7" t="s">
        <v>22</v>
      </c>
      <c r="B17" s="7" t="s">
        <v>23</v>
      </c>
      <c r="C17" s="8">
        <v>21836531.16</v>
      </c>
      <c r="D17" s="8">
        <v>21708685.75</v>
      </c>
      <c r="E17" s="8">
        <v>127845.41</v>
      </c>
      <c r="F17" s="8">
        <f t="shared" ca="1" si="0"/>
        <v>99.414534254258356</v>
      </c>
      <c r="G17" s="1"/>
    </row>
    <row r="18" spans="1:7" x14ac:dyDescent="0.25">
      <c r="A18" s="12" t="s">
        <v>24</v>
      </c>
      <c r="B18" s="12" t="s">
        <v>25</v>
      </c>
      <c r="C18" s="13">
        <v>1244365</v>
      </c>
      <c r="D18" s="13">
        <v>1235146.78</v>
      </c>
      <c r="E18" s="13">
        <v>9218.2199999999993</v>
      </c>
      <c r="F18" s="13">
        <f t="shared" ca="1" si="0"/>
        <v>99.259202886612854</v>
      </c>
      <c r="G18" s="1"/>
    </row>
    <row r="19" spans="1:7" outlineLevel="1" x14ac:dyDescent="0.25">
      <c r="A19" s="7" t="s">
        <v>26</v>
      </c>
      <c r="B19" s="7" t="s">
        <v>27</v>
      </c>
      <c r="C19" s="8">
        <v>1244365</v>
      </c>
      <c r="D19" s="8">
        <v>1235146.78</v>
      </c>
      <c r="E19" s="8">
        <v>9218.2199999999993</v>
      </c>
      <c r="F19" s="8">
        <f t="shared" ca="1" si="0"/>
        <v>99.259202886612854</v>
      </c>
      <c r="G19" s="1"/>
    </row>
    <row r="20" spans="1:7" ht="25.5" x14ac:dyDescent="0.25">
      <c r="A20" s="12" t="s">
        <v>28</v>
      </c>
      <c r="B20" s="12" t="s">
        <v>29</v>
      </c>
      <c r="C20" s="13">
        <v>22554835.98</v>
      </c>
      <c r="D20" s="13">
        <v>22485428.550000001</v>
      </c>
      <c r="E20" s="13">
        <v>69407.429999999993</v>
      </c>
      <c r="F20" s="13">
        <f t="shared" ca="1" si="0"/>
        <v>99.692272512814782</v>
      </c>
      <c r="G20" s="1"/>
    </row>
    <row r="21" spans="1:7" outlineLevel="1" x14ac:dyDescent="0.25">
      <c r="A21" s="7" t="s">
        <v>30</v>
      </c>
      <c r="B21" s="7" t="s">
        <v>31</v>
      </c>
      <c r="C21" s="8">
        <v>1447967</v>
      </c>
      <c r="D21" s="8">
        <v>1447967</v>
      </c>
      <c r="E21" s="8">
        <v>0</v>
      </c>
      <c r="F21" s="8">
        <f t="shared" ca="1" si="0"/>
        <v>100</v>
      </c>
      <c r="G21" s="1"/>
    </row>
    <row r="22" spans="1:7" ht="38.25" outlineLevel="1" x14ac:dyDescent="0.25">
      <c r="A22" s="7" t="s">
        <v>32</v>
      </c>
      <c r="B22" s="7" t="s">
        <v>33</v>
      </c>
      <c r="C22" s="8">
        <v>20863868.98</v>
      </c>
      <c r="D22" s="8">
        <v>20794461.550000001</v>
      </c>
      <c r="E22" s="8">
        <v>69407.429999999993</v>
      </c>
      <c r="F22" s="8">
        <f t="shared" ca="1" si="0"/>
        <v>99.667331931261003</v>
      </c>
      <c r="G22" s="1"/>
    </row>
    <row r="23" spans="1:7" ht="25.5" outlineLevel="1" x14ac:dyDescent="0.25">
      <c r="A23" s="7" t="s">
        <v>34</v>
      </c>
      <c r="B23" s="7" t="s">
        <v>35</v>
      </c>
      <c r="C23" s="8">
        <v>243000</v>
      </c>
      <c r="D23" s="8">
        <v>243000</v>
      </c>
      <c r="E23" s="8">
        <v>0</v>
      </c>
      <c r="F23" s="8">
        <f t="shared" ca="1" si="0"/>
        <v>100</v>
      </c>
      <c r="G23" s="1"/>
    </row>
    <row r="24" spans="1:7" x14ac:dyDescent="0.25">
      <c r="A24" s="12" t="s">
        <v>36</v>
      </c>
      <c r="B24" s="12" t="s">
        <v>37</v>
      </c>
      <c r="C24" s="13">
        <v>23010480.059999999</v>
      </c>
      <c r="D24" s="13">
        <v>22649475.66</v>
      </c>
      <c r="E24" s="13">
        <v>361004.4</v>
      </c>
      <c r="F24" s="13">
        <f t="shared" ca="1" si="0"/>
        <v>98.431130515058015</v>
      </c>
      <c r="G24" s="1"/>
    </row>
    <row r="25" spans="1:7" outlineLevel="1" x14ac:dyDescent="0.25">
      <c r="A25" s="7" t="s">
        <v>38</v>
      </c>
      <c r="B25" s="7" t="s">
        <v>39</v>
      </c>
      <c r="C25" s="8">
        <v>410719</v>
      </c>
      <c r="D25" s="8">
        <v>273971</v>
      </c>
      <c r="E25" s="8">
        <v>136748</v>
      </c>
      <c r="F25" s="8">
        <f t="shared" ca="1" si="0"/>
        <v>66.705216948814154</v>
      </c>
      <c r="G25" s="1"/>
    </row>
    <row r="26" spans="1:7" outlineLevel="1" x14ac:dyDescent="0.25">
      <c r="A26" s="7" t="s">
        <v>40</v>
      </c>
      <c r="B26" s="7" t="s">
        <v>41</v>
      </c>
      <c r="C26" s="8">
        <v>22316404.789999999</v>
      </c>
      <c r="D26" s="8">
        <v>22316404.789999999</v>
      </c>
      <c r="E26" s="8">
        <v>0</v>
      </c>
      <c r="F26" s="8">
        <f t="shared" ca="1" si="0"/>
        <v>100</v>
      </c>
      <c r="G26" s="1"/>
    </row>
    <row r="27" spans="1:7" outlineLevel="1" x14ac:dyDescent="0.25">
      <c r="A27" s="7" t="s">
        <v>42</v>
      </c>
      <c r="B27" s="7" t="s">
        <v>43</v>
      </c>
      <c r="C27" s="8">
        <v>36184.400000000001</v>
      </c>
      <c r="D27" s="8">
        <v>31928</v>
      </c>
      <c r="E27" s="8">
        <v>4256.3999999999996</v>
      </c>
      <c r="F27" s="8">
        <f t="shared" ca="1" si="0"/>
        <v>88.236919777583708</v>
      </c>
      <c r="G27" s="1"/>
    </row>
    <row r="28" spans="1:7" outlineLevel="1" x14ac:dyDescent="0.25">
      <c r="A28" s="7" t="s">
        <v>44</v>
      </c>
      <c r="B28" s="7" t="s">
        <v>45</v>
      </c>
      <c r="C28" s="8">
        <v>247171.87</v>
      </c>
      <c r="D28" s="8">
        <v>27171.87</v>
      </c>
      <c r="E28" s="8">
        <v>220000</v>
      </c>
      <c r="F28" s="8">
        <f t="shared" ca="1" si="0"/>
        <v>10.993107751298721</v>
      </c>
      <c r="G28" s="1"/>
    </row>
    <row r="29" spans="1:7" x14ac:dyDescent="0.25">
      <c r="A29" s="12" t="s">
        <v>46</v>
      </c>
      <c r="B29" s="12" t="s">
        <v>47</v>
      </c>
      <c r="C29" s="13">
        <v>183319619.81999999</v>
      </c>
      <c r="D29" s="13">
        <v>182929238.22999999</v>
      </c>
      <c r="E29" s="13">
        <v>390381.59</v>
      </c>
      <c r="F29" s="13">
        <f t="shared" ca="1" si="0"/>
        <v>99.787048658303291</v>
      </c>
      <c r="G29" s="1"/>
    </row>
    <row r="30" spans="1:7" outlineLevel="1" x14ac:dyDescent="0.25">
      <c r="A30" s="7" t="s">
        <v>48</v>
      </c>
      <c r="B30" s="7" t="s">
        <v>49</v>
      </c>
      <c r="C30" s="8">
        <v>13452190.550000001</v>
      </c>
      <c r="D30" s="8">
        <v>13299929.699999999</v>
      </c>
      <c r="E30" s="8">
        <v>152260.85</v>
      </c>
      <c r="F30" s="8">
        <f t="shared" ca="1" si="0"/>
        <v>98.868133413409012</v>
      </c>
      <c r="G30" s="1"/>
    </row>
    <row r="31" spans="1:7" outlineLevel="1" x14ac:dyDescent="0.25">
      <c r="A31" s="7" t="s">
        <v>50</v>
      </c>
      <c r="B31" s="7" t="s">
        <v>51</v>
      </c>
      <c r="C31" s="8">
        <v>28631691.440000001</v>
      </c>
      <c r="D31" s="8">
        <v>28618627.699999999</v>
      </c>
      <c r="E31" s="8">
        <v>13063.74</v>
      </c>
      <c r="F31" s="8">
        <f t="shared" ca="1" si="0"/>
        <v>99.954373146178327</v>
      </c>
      <c r="G31" s="1"/>
    </row>
    <row r="32" spans="1:7" outlineLevel="1" x14ac:dyDescent="0.25">
      <c r="A32" s="7" t="s">
        <v>52</v>
      </c>
      <c r="B32" s="7" t="s">
        <v>53</v>
      </c>
      <c r="C32" s="8">
        <v>62685379.32</v>
      </c>
      <c r="D32" s="8">
        <v>62664322.32</v>
      </c>
      <c r="E32" s="8">
        <v>21057</v>
      </c>
      <c r="F32" s="8">
        <f t="shared" ca="1" si="0"/>
        <v>99.966408434903926</v>
      </c>
      <c r="G32" s="1"/>
    </row>
    <row r="33" spans="1:7" ht="25.5" outlineLevel="1" x14ac:dyDescent="0.25">
      <c r="A33" s="7" t="s">
        <v>54</v>
      </c>
      <c r="B33" s="7" t="s">
        <v>55</v>
      </c>
      <c r="C33" s="8">
        <v>78550358.510000005</v>
      </c>
      <c r="D33" s="8">
        <v>78346358.510000005</v>
      </c>
      <c r="E33" s="8">
        <v>204000</v>
      </c>
      <c r="F33" s="8">
        <f t="shared" ca="1" si="0"/>
        <v>99.740293992453232</v>
      </c>
      <c r="G33" s="1"/>
    </row>
    <row r="34" spans="1:7" x14ac:dyDescent="0.25">
      <c r="A34" s="12" t="s">
        <v>56</v>
      </c>
      <c r="B34" s="12" t="s">
        <v>57</v>
      </c>
      <c r="C34" s="13">
        <v>30000</v>
      </c>
      <c r="D34" s="13">
        <v>0</v>
      </c>
      <c r="E34" s="13">
        <v>30000</v>
      </c>
      <c r="F34" s="13">
        <f t="shared" ca="1" si="0"/>
        <v>0</v>
      </c>
      <c r="G34" s="1"/>
    </row>
    <row r="35" spans="1:7" ht="25.5" outlineLevel="1" x14ac:dyDescent="0.25">
      <c r="A35" s="7" t="s">
        <v>58</v>
      </c>
      <c r="B35" s="7" t="s">
        <v>59</v>
      </c>
      <c r="C35" s="8">
        <v>30000</v>
      </c>
      <c r="D35" s="8">
        <v>0</v>
      </c>
      <c r="E35" s="8">
        <v>30000</v>
      </c>
      <c r="F35" s="8">
        <f t="shared" ca="1" si="0"/>
        <v>0</v>
      </c>
      <c r="G35" s="1"/>
    </row>
    <row r="36" spans="1:7" x14ac:dyDescent="0.25">
      <c r="A36" s="12" t="s">
        <v>60</v>
      </c>
      <c r="B36" s="12" t="s">
        <v>61</v>
      </c>
      <c r="C36" s="13">
        <v>312307503.72000003</v>
      </c>
      <c r="D36" s="13">
        <v>308115078.19</v>
      </c>
      <c r="E36" s="13">
        <v>4192425.53</v>
      </c>
      <c r="F36" s="13">
        <f t="shared" ca="1" si="0"/>
        <v>98.657596926086427</v>
      </c>
      <c r="G36" s="1"/>
    </row>
    <row r="37" spans="1:7" outlineLevel="1" x14ac:dyDescent="0.25">
      <c r="A37" s="7" t="s">
        <v>62</v>
      </c>
      <c r="B37" s="7" t="s">
        <v>63</v>
      </c>
      <c r="C37" s="8">
        <v>106350406.23999999</v>
      </c>
      <c r="D37" s="8">
        <v>106215996.05</v>
      </c>
      <c r="E37" s="8">
        <v>134410.19</v>
      </c>
      <c r="F37" s="8">
        <f t="shared" ca="1" si="0"/>
        <v>99.873615724892787</v>
      </c>
      <c r="G37" s="1"/>
    </row>
    <row r="38" spans="1:7" outlineLevel="1" x14ac:dyDescent="0.25">
      <c r="A38" s="7" t="s">
        <v>64</v>
      </c>
      <c r="B38" s="7" t="s">
        <v>65</v>
      </c>
      <c r="C38" s="8">
        <v>139121297.22</v>
      </c>
      <c r="D38" s="8">
        <v>138872412.52000001</v>
      </c>
      <c r="E38" s="8">
        <v>248884.7</v>
      </c>
      <c r="F38" s="8">
        <f t="shared" ca="1" si="0"/>
        <v>99.821102372553071</v>
      </c>
      <c r="G38" s="1"/>
    </row>
    <row r="39" spans="1:7" outlineLevel="1" x14ac:dyDescent="0.25">
      <c r="A39" s="7" t="s">
        <v>66</v>
      </c>
      <c r="B39" s="7" t="s">
        <v>67</v>
      </c>
      <c r="C39" s="8">
        <v>33352855.16</v>
      </c>
      <c r="D39" s="8">
        <v>33255954.34</v>
      </c>
      <c r="E39" s="8">
        <v>96900.82</v>
      </c>
      <c r="F39" s="8">
        <f t="shared" ca="1" si="0"/>
        <v>99.709467691640938</v>
      </c>
      <c r="G39" s="1"/>
    </row>
    <row r="40" spans="1:7" outlineLevel="1" x14ac:dyDescent="0.25">
      <c r="A40" s="7" t="s">
        <v>68</v>
      </c>
      <c r="B40" s="7" t="s">
        <v>69</v>
      </c>
      <c r="C40" s="8">
        <v>9353327.2300000004</v>
      </c>
      <c r="D40" s="8">
        <v>8923177.8699999992</v>
      </c>
      <c r="E40" s="8">
        <v>430149.36</v>
      </c>
      <c r="F40" s="8">
        <f t="shared" ca="1" si="0"/>
        <v>95.401108617045551</v>
      </c>
      <c r="G40" s="1"/>
    </row>
    <row r="41" spans="1:7" outlineLevel="1" x14ac:dyDescent="0.25">
      <c r="A41" s="7" t="s">
        <v>70</v>
      </c>
      <c r="B41" s="7" t="s">
        <v>71</v>
      </c>
      <c r="C41" s="8">
        <v>24129617.870000001</v>
      </c>
      <c r="D41" s="8">
        <v>20847537.41</v>
      </c>
      <c r="E41" s="8">
        <v>3282080.46</v>
      </c>
      <c r="F41" s="8">
        <f t="shared" ca="1" si="0"/>
        <v>86.398125002714764</v>
      </c>
      <c r="G41" s="1"/>
    </row>
    <row r="42" spans="1:7" x14ac:dyDescent="0.25">
      <c r="A42" s="12" t="s">
        <v>72</v>
      </c>
      <c r="B42" s="12" t="s">
        <v>73</v>
      </c>
      <c r="C42" s="13">
        <v>14628553.66</v>
      </c>
      <c r="D42" s="13">
        <v>14623274.66</v>
      </c>
      <c r="E42" s="13">
        <v>5279</v>
      </c>
      <c r="F42" s="13">
        <f t="shared" ca="1" si="0"/>
        <v>99.963913042104537</v>
      </c>
      <c r="G42" s="1"/>
    </row>
    <row r="43" spans="1:7" outlineLevel="1" x14ac:dyDescent="0.25">
      <c r="A43" s="7" t="s">
        <v>74</v>
      </c>
      <c r="B43" s="7" t="s">
        <v>75</v>
      </c>
      <c r="C43" s="8">
        <v>14628553.66</v>
      </c>
      <c r="D43" s="8">
        <v>14623274.66</v>
      </c>
      <c r="E43" s="8">
        <v>5279</v>
      </c>
      <c r="F43" s="8">
        <f t="shared" ca="1" si="0"/>
        <v>99.963913042104537</v>
      </c>
      <c r="G43" s="1"/>
    </row>
    <row r="44" spans="1:7" x14ac:dyDescent="0.25">
      <c r="A44" s="12" t="s">
        <v>76</v>
      </c>
      <c r="B44" s="12" t="s">
        <v>77</v>
      </c>
      <c r="C44" s="13">
        <v>24263378.359999999</v>
      </c>
      <c r="D44" s="13">
        <v>20048147.210000001</v>
      </c>
      <c r="E44" s="13">
        <v>4215231.1500000004</v>
      </c>
      <c r="F44" s="13">
        <f t="shared" ca="1" si="0"/>
        <v>82.627187824144372</v>
      </c>
      <c r="G44" s="1"/>
    </row>
    <row r="45" spans="1:7" outlineLevel="1" x14ac:dyDescent="0.25">
      <c r="A45" s="7" t="s">
        <v>78</v>
      </c>
      <c r="B45" s="7" t="s">
        <v>79</v>
      </c>
      <c r="C45" s="8">
        <v>58146.36</v>
      </c>
      <c r="D45" s="8">
        <v>58146.36</v>
      </c>
      <c r="E45" s="8">
        <v>0</v>
      </c>
      <c r="F45" s="8">
        <f t="shared" ca="1" si="0"/>
        <v>100</v>
      </c>
      <c r="G45" s="1"/>
    </row>
    <row r="46" spans="1:7" outlineLevel="1" x14ac:dyDescent="0.25">
      <c r="A46" s="7" t="s">
        <v>80</v>
      </c>
      <c r="B46" s="7" t="s">
        <v>81</v>
      </c>
      <c r="C46" s="8">
        <v>12512600</v>
      </c>
      <c r="D46" s="8">
        <v>11259553.9</v>
      </c>
      <c r="E46" s="8">
        <v>1253046.1000000001</v>
      </c>
      <c r="F46" s="8">
        <f t="shared" ca="1" si="0"/>
        <v>89.985725588606684</v>
      </c>
      <c r="G46" s="1"/>
    </row>
    <row r="47" spans="1:7" outlineLevel="1" x14ac:dyDescent="0.25">
      <c r="A47" s="7" t="s">
        <v>82</v>
      </c>
      <c r="B47" s="7" t="s">
        <v>83</v>
      </c>
      <c r="C47" s="8">
        <v>11692632</v>
      </c>
      <c r="D47" s="8">
        <v>8730446.9499999993</v>
      </c>
      <c r="E47" s="8">
        <v>2962185.05</v>
      </c>
      <c r="F47" s="8">
        <f t="shared" ca="1" si="0"/>
        <v>74.666225277593611</v>
      </c>
      <c r="G47" s="1"/>
    </row>
    <row r="48" spans="1:7" x14ac:dyDescent="0.25">
      <c r="A48" s="12" t="s">
        <v>84</v>
      </c>
      <c r="B48" s="12" t="s">
        <v>85</v>
      </c>
      <c r="C48" s="13">
        <v>31009248.390000001</v>
      </c>
      <c r="D48" s="13">
        <v>30996966.5</v>
      </c>
      <c r="E48" s="13">
        <v>12281.89</v>
      </c>
      <c r="F48" s="13">
        <f t="shared" ca="1" si="0"/>
        <v>99.96039281621556</v>
      </c>
      <c r="G48" s="1"/>
    </row>
    <row r="49" spans="1:8" outlineLevel="1" x14ac:dyDescent="0.25">
      <c r="A49" s="7" t="s">
        <v>86</v>
      </c>
      <c r="B49" s="7" t="s">
        <v>87</v>
      </c>
      <c r="C49" s="8">
        <v>240000</v>
      </c>
      <c r="D49" s="8">
        <v>231250.56</v>
      </c>
      <c r="E49" s="8">
        <v>8749.44</v>
      </c>
      <c r="F49" s="8">
        <f t="shared" ca="1" si="0"/>
        <v>96.354399999999998</v>
      </c>
      <c r="G49" s="1"/>
    </row>
    <row r="50" spans="1:8" outlineLevel="1" x14ac:dyDescent="0.25">
      <c r="A50" s="7" t="s">
        <v>88</v>
      </c>
      <c r="B50" s="7" t="s">
        <v>89</v>
      </c>
      <c r="C50" s="8">
        <v>30769248.390000001</v>
      </c>
      <c r="D50" s="8">
        <v>30765715.940000001</v>
      </c>
      <c r="E50" s="8">
        <v>3532.45</v>
      </c>
      <c r="F50" s="8">
        <f t="shared" ca="1" si="0"/>
        <v>99.988519544074563</v>
      </c>
      <c r="G50" s="1"/>
    </row>
    <row r="51" spans="1:8" x14ac:dyDescent="0.25">
      <c r="A51" s="12" t="s">
        <v>90</v>
      </c>
      <c r="B51" s="12" t="s">
        <v>91</v>
      </c>
      <c r="C51" s="13">
        <v>6646118.9000000004</v>
      </c>
      <c r="D51" s="13">
        <v>6645002.04</v>
      </c>
      <c r="E51" s="13">
        <v>1116.8599999999999</v>
      </c>
      <c r="F51" s="13">
        <f t="shared" ca="1" si="0"/>
        <v>99.983195305157722</v>
      </c>
      <c r="G51" s="1"/>
    </row>
    <row r="52" spans="1:8" outlineLevel="1" x14ac:dyDescent="0.25">
      <c r="A52" s="7" t="s">
        <v>92</v>
      </c>
      <c r="B52" s="7" t="s">
        <v>93</v>
      </c>
      <c r="C52" s="8">
        <v>6646118.9000000004</v>
      </c>
      <c r="D52" s="8">
        <v>6645002.04</v>
      </c>
      <c r="E52" s="8">
        <v>1116.8599999999999</v>
      </c>
      <c r="F52" s="8">
        <f t="shared" ca="1" si="0"/>
        <v>99.983195305157722</v>
      </c>
      <c r="G52" s="1"/>
    </row>
    <row r="53" spans="1:8" ht="12.75" customHeight="1" x14ac:dyDescent="0.25">
      <c r="A53" s="9" t="s">
        <v>94</v>
      </c>
      <c r="B53" s="9"/>
      <c r="C53" s="10">
        <v>698681818.76999998</v>
      </c>
      <c r="D53" s="10">
        <v>688894669.66999996</v>
      </c>
      <c r="E53" s="10">
        <v>9787149.0999999996</v>
      </c>
      <c r="F53" s="10">
        <f t="shared" ca="1" si="0"/>
        <v>98.599197970081747</v>
      </c>
      <c r="G53" s="1"/>
      <c r="H53" s="1"/>
    </row>
    <row r="54" spans="1:8" ht="12.75" customHeight="1" x14ac:dyDescent="0.25">
      <c r="A54" s="11"/>
      <c r="B54" s="11"/>
      <c r="C54" s="11"/>
      <c r="D54" s="11"/>
      <c r="E54" s="11"/>
      <c r="F54" s="11"/>
      <c r="G54" s="1"/>
      <c r="H54" s="1"/>
    </row>
  </sheetData>
  <mergeCells count="11">
    <mergeCell ref="A1:F1"/>
    <mergeCell ref="A2:F2"/>
    <mergeCell ref="A3:F3"/>
    <mergeCell ref="A4:F4"/>
    <mergeCell ref="A5:F5"/>
    <mergeCell ref="A6:A7"/>
    <mergeCell ref="C6:C7"/>
    <mergeCell ref="D6:D7"/>
    <mergeCell ref="E6:E7"/>
    <mergeCell ref="F6:F7"/>
    <mergeCell ref="B6:B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по разделам_подразделам(Генератор отчетов с произвольной группировкой)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4036931-D82D-4673-ACA0-D94E053350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2022-10-21T10:54:17Z</dcterms:created>
  <dcterms:modified xsi:type="dcterms:W3CDTF">2023-03-27T08:41:43Z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по разделам_подразделам(Генератор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22.1.1542.34151203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