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8 год\рабочие формы\2018\Исполнение бюджета по расходам\2 квартал 2018 года\"/>
    </mc:Choice>
  </mc:AlternateContent>
  <bookViews>
    <workbookView xWindow="0" yWindow="0" windowWidth="21570" windowHeight="8085"/>
  </bookViews>
  <sheets>
    <sheet name="Документ" sheetId="2" r:id="rId1"/>
  </sheets>
  <definedNames>
    <definedName name="_xlnm._FilterDatabase" localSheetId="0" hidden="1">Документ!$A$8:$N$51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1" i="2" l="1"/>
  <c r="F35" i="2"/>
  <c r="F34" i="2"/>
  <c r="F17" i="2"/>
  <c r="F47" i="2"/>
  <c r="F46" i="2"/>
  <c r="F29" i="2"/>
  <c r="F16" i="2"/>
  <c r="F37" i="2"/>
  <c r="F11" i="2"/>
  <c r="F32" i="2"/>
  <c r="F38" i="2"/>
  <c r="F18" i="2"/>
  <c r="F40" i="2"/>
  <c r="F31" i="2"/>
  <c r="F30" i="2"/>
  <c r="F13" i="2"/>
  <c r="F39" i="2"/>
  <c r="F48" i="2"/>
  <c r="F24" i="2"/>
  <c r="F41" i="2"/>
  <c r="F21" i="2"/>
  <c r="F49" i="2"/>
  <c r="F12" i="2"/>
  <c r="F15" i="2"/>
  <c r="F10" i="2"/>
  <c r="F28" i="2"/>
  <c r="F14" i="2"/>
  <c r="F43" i="2"/>
  <c r="F42" i="2"/>
  <c r="F9" i="2"/>
  <c r="F50" i="2"/>
  <c r="F33" i="2"/>
  <c r="F20" i="2"/>
  <c r="F36" i="2"/>
  <c r="F45" i="2"/>
  <c r="F25" i="2"/>
  <c r="F22" i="2"/>
  <c r="F27" i="2"/>
  <c r="F23" i="2"/>
  <c r="F19" i="2"/>
  <c r="F44" i="2"/>
  <c r="F26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<sst xmlns="http://schemas.openxmlformats.org/spreadsheetml/2006/main" count="93" uniqueCount="93">
  <si>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</si>
  <si>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</si>
  <si>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</si>
  <si>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</si>
  <si>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</si>
  <si>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</si>
  <si>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</si>
  <si>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</si>
  <si>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</si>
  <si>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</si>
  <si>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</si>
  <si>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</si>
  <si>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</si>
  <si>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</si>
  <si>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</si>
  <si>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</si>
  <si>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</si>
  <si>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</si>
  <si>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</si>
  <si>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</si>
  <si>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</si>
  <si>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</si>
  <si>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</si>
  <si>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</si>
  <si>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</si>
  <si>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</si>
  <si>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</si>
  <si>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</si>
  <si>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</si>
  <si>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</si>
  <si>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</si>
  <si>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</si>
  <si>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</si>
  <si>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</si>
  <si>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</si>
  <si>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</si>
  <si>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</si>
  <si>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</si>
  <si>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</si>
  <si>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</si>
  <si>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</si>
  <si>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</si>
  <si>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</si>
  <si>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</si>
  <si>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</si>
  <si>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</si>
  <si>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</si>
  <si>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</si>
  <si>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</si>
  <si>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</si>
  <si>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</si>
  <si>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</si>
  <si>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</si>
  <si>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</si>
  <si>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</si>
  <si>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</si>
  <si>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</si>
  <si>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</si>
  <si>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</si>
  <si>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</si>
  <si>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</si>
  <si>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</si>
  <si>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</si>
  <si>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</si>
  <si>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</si>
  <si>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</si>
  <si>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</si>
  <si>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</si>
  <si>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</si>
  <si>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</si>
  <si>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</si>
  <si>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</si>
  <si>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</si>
  <si>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</si>
  <si>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</si>
  <si>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</si>
  <si>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</si>
  <si>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</si>
  <si>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</si>
  <si>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</si>
  <si>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</si>
  <si>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</si>
  <si>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</si>
  <si>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</si>
  <si>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</si>
  <si>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</si>
  <si>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</si>
  <si>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</si>
  <si>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</si>
  <si>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</si>
  <si>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</si>
  <si>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Исполнено за 2 квартал 2018 года</t>
  </si>
  <si>
    <t>Анализ исполнения бюджета ЗАТО Видяево по разделам январь-июнь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</si>
</sst>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5" fillId="0" borderId="2" xfId="10" quotePrefix="1" applyNumberFormat="1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8" topLeftCell="A9" activePane="bottomLeft" state="frozen"/>
      <selection pane="bottomLeft" activeCell="A3" sqref="A3:F3"/>
    </sheetView>
  </sheetViews>
  <sheetFormatPr defaultRowHeight="15" outlineLevelRow="1" x14ac:dyDescent="0.25"/>
  <cols>
    <col min="1" max="1" width="11.28515625" style="1" customWidth="1"/>
    <col min="2" max="2" width="50.7109375" style="1" customWidth="1"/>
    <col min="3" max="4" width="11.7109375" style="1" customWidth="1"/>
    <col min="5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x14ac:dyDescent="0.25">
      <c r="A1" s="16"/>
      <c r="B1" s="17"/>
      <c r="C1" s="17"/>
      <c r="D1" s="17"/>
      <c r="E1" s="17"/>
      <c r="F1" s="17"/>
      <c r="G1" s="2"/>
      <c r="H1" s="2"/>
      <c r="I1" s="2"/>
      <c r="J1" s="2"/>
      <c r="K1" s="2"/>
      <c r="L1" s="2"/>
      <c r="M1" s="2"/>
    </row>
    <row r="2" spans="1:14" ht="15.95" customHeight="1" x14ac:dyDescent="0.25">
      <c r="A2" s="18" t="s">
        <v>92</v>
      </c>
      <c r="B2" s="19"/>
      <c r="C2" s="19"/>
      <c r="D2" s="19"/>
      <c r="E2" s="19"/>
      <c r="F2" s="19"/>
      <c r="G2" s="3"/>
      <c r="H2" s="3"/>
      <c r="I2" s="3"/>
      <c r="J2" s="3"/>
      <c r="K2" s="3"/>
      <c r="L2" s="3"/>
      <c r="M2" s="3"/>
    </row>
    <row r="3" spans="1:14" ht="15.75" customHeight="1" x14ac:dyDescent="0.25">
      <c r="A3" s="20"/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</row>
    <row r="4" spans="1:14" x14ac:dyDescent="0.25">
      <c r="A4" s="22"/>
      <c r="B4" s="23"/>
      <c r="C4" s="23"/>
      <c r="D4" s="23"/>
      <c r="E4" s="23"/>
      <c r="F4" s="23"/>
      <c r="G4" s="4"/>
      <c r="H4" s="4"/>
      <c r="I4" s="4"/>
      <c r="J4" s="4"/>
      <c r="K4" s="4"/>
      <c r="L4" s="4"/>
      <c r="M4" s="4"/>
    </row>
    <row r="5" spans="1:14" ht="12.75" customHeight="1" x14ac:dyDescent="0.25">
      <c r="A5" s="24" t="s">
        <v>0</v>
      </c>
      <c r="B5" s="25"/>
      <c r="C5" s="25"/>
      <c r="D5" s="25"/>
      <c r="E5" s="25"/>
      <c r="F5" s="25"/>
      <c r="G5" s="5"/>
      <c r="H5" s="5"/>
      <c r="I5" s="5"/>
      <c r="J5" s="5"/>
      <c r="K5" s="5"/>
      <c r="L5" s="5"/>
      <c r="M5" s="5"/>
    </row>
    <row r="6" spans="1:14" ht="15.2" customHeight="1" x14ac:dyDescent="0.25">
      <c r="A6" s="26" t="s">
        <v>1</v>
      </c>
      <c r="B6" s="26" t="s">
        <v>2</v>
      </c>
      <c r="C6" s="26" t="s">
        <v>3</v>
      </c>
      <c r="D6" s="26" t="s">
        <v>91</v>
      </c>
      <c r="E6" s="26" t="s">
        <v>4</v>
      </c>
      <c r="F6" s="26" t="s">
        <v>5</v>
      </c>
      <c r="G6" s="6"/>
      <c r="H6" s="2"/>
      <c r="I6" s="2"/>
      <c r="J6" s="2"/>
      <c r="K6" s="2"/>
      <c r="L6" s="2"/>
      <c r="M6" s="2"/>
    </row>
    <row r="7" spans="1:14" ht="59.25" customHeight="1" x14ac:dyDescent="0.25">
      <c r="A7" s="27"/>
      <c r="B7" s="27"/>
      <c r="C7" s="27"/>
      <c r="D7" s="27"/>
      <c r="E7" s="27"/>
      <c r="F7" s="27"/>
      <c r="G7" s="6"/>
      <c r="H7" s="2"/>
      <c r="I7" s="2"/>
      <c r="J7" s="2"/>
      <c r="K7" s="2"/>
      <c r="L7" s="2"/>
      <c r="M7" s="2"/>
    </row>
    <row r="8" spans="1:14" ht="12.7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6"/>
      <c r="H8" s="2"/>
      <c r="I8" s="2"/>
      <c r="J8" s="2"/>
      <c r="K8" s="2"/>
      <c r="L8" s="2"/>
      <c r="M8" s="2"/>
    </row>
    <row r="9" spans="1:14" x14ac:dyDescent="0.25">
      <c r="A9" s="14" t="s">
        <v>6</v>
      </c>
      <c r="B9" s="14" t="s">
        <v>7</v>
      </c>
      <c r="C9" s="15">
        <v>68355114.560000002</v>
      </c>
      <c r="D9" s="15">
        <v>39702284.159999996</v>
      </c>
      <c r="E9" s="15">
        <v>26314140.489999998</v>
      </c>
      <c r="F9" s="15">
        <f t="shared" ref="F9:F51" ca="1" si="0">IF(INDIRECT("R[0]C[-3]", FALSE)&lt;&gt;0,INDIRECT("R[0]C[-2]", FALSE)*100/INDIRECT("R[0]C[-3]", FALSE),"")</f>
        <v>58.082389906830684</v>
      </c>
      <c r="G9" s="6"/>
      <c r="H9" s="2"/>
      <c r="I9" s="2"/>
      <c r="J9" s="2"/>
      <c r="K9" s="2"/>
      <c r="L9" s="2"/>
      <c r="M9" s="2"/>
      <c r="N9" s="2"/>
    </row>
    <row r="10" spans="1:14" ht="38.25" outlineLevel="1" x14ac:dyDescent="0.25">
      <c r="A10" s="8" t="s">
        <v>8</v>
      </c>
      <c r="B10" s="8" t="s">
        <v>9</v>
      </c>
      <c r="C10" s="9">
        <v>2390004</v>
      </c>
      <c r="D10" s="9">
        <v>1473413.56</v>
      </c>
      <c r="E10" s="9">
        <v>835004</v>
      </c>
      <c r="F10" s="9">
        <f t="shared" ca="1" si="0"/>
        <v>61.648999750628029</v>
      </c>
      <c r="G10" s="6"/>
      <c r="H10" s="2"/>
      <c r="I10" s="2"/>
      <c r="J10" s="2"/>
      <c r="K10" s="2"/>
      <c r="L10" s="2"/>
      <c r="M10" s="2"/>
      <c r="N10" s="2"/>
    </row>
    <row r="11" spans="1:14" ht="51" outlineLevel="1" x14ac:dyDescent="0.25">
      <c r="A11" s="8" t="s">
        <v>10</v>
      </c>
      <c r="B11" s="8" t="s">
        <v>11</v>
      </c>
      <c r="C11" s="9">
        <v>6378964</v>
      </c>
      <c r="D11" s="9">
        <v>3425833.94</v>
      </c>
      <c r="E11" s="9">
        <v>2398023.9</v>
      </c>
      <c r="F11" s="9">
        <f t="shared" ca="1" si="0"/>
        <v>53.705177517853997</v>
      </c>
      <c r="G11" s="6"/>
      <c r="H11" s="2"/>
      <c r="I11" s="2"/>
      <c r="J11" s="2"/>
      <c r="K11" s="2"/>
      <c r="L11" s="2"/>
      <c r="M11" s="2"/>
      <c r="N11" s="2"/>
    </row>
    <row r="12" spans="1:14" ht="51" outlineLevel="1" x14ac:dyDescent="0.25">
      <c r="A12" s="8" t="s">
        <v>12</v>
      </c>
      <c r="B12" s="8" t="s">
        <v>13</v>
      </c>
      <c r="C12" s="9">
        <v>33450032</v>
      </c>
      <c r="D12" s="9">
        <v>20465670.129999999</v>
      </c>
      <c r="E12" s="9">
        <v>11844012</v>
      </c>
      <c r="F12" s="9">
        <f t="shared" ca="1" si="0"/>
        <v>61.182811813154615</v>
      </c>
      <c r="G12" s="6"/>
      <c r="H12" s="2"/>
      <c r="I12" s="2"/>
      <c r="J12" s="2"/>
      <c r="K12" s="2"/>
      <c r="L12" s="2"/>
      <c r="M12" s="2"/>
      <c r="N12" s="2"/>
    </row>
    <row r="13" spans="1:14" outlineLevel="1" x14ac:dyDescent="0.25">
      <c r="A13" s="8" t="s">
        <v>14</v>
      </c>
      <c r="B13" s="8" t="s">
        <v>15</v>
      </c>
      <c r="C13" s="9">
        <v>3302.5</v>
      </c>
      <c r="D13" s="9">
        <v>3302.5</v>
      </c>
      <c r="E13" s="9">
        <v>0</v>
      </c>
      <c r="F13" s="9">
        <f t="shared" ca="1" si="0"/>
        <v>100</v>
      </c>
      <c r="G13" s="6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8" t="s">
        <v>16</v>
      </c>
      <c r="B14" s="8" t="s">
        <v>17</v>
      </c>
      <c r="C14" s="9">
        <v>1000000</v>
      </c>
      <c r="D14" s="9">
        <v>0</v>
      </c>
      <c r="E14" s="9">
        <v>1000000</v>
      </c>
      <c r="F14" s="9">
        <f t="shared" ca="1" si="0"/>
        <v>0</v>
      </c>
      <c r="G14" s="6"/>
      <c r="H14" s="2"/>
      <c r="I14" s="2"/>
      <c r="J14" s="2"/>
      <c r="K14" s="2"/>
      <c r="L14" s="2"/>
      <c r="M14" s="2"/>
      <c r="N14" s="2"/>
    </row>
    <row r="15" spans="1:14" outlineLevel="1" x14ac:dyDescent="0.25">
      <c r="A15" s="8" t="s">
        <v>18</v>
      </c>
      <c r="B15" s="8" t="s">
        <v>19</v>
      </c>
      <c r="C15" s="9">
        <v>25132812.059999999</v>
      </c>
      <c r="D15" s="9">
        <v>14334064.029999999</v>
      </c>
      <c r="E15" s="9">
        <v>10237100.59</v>
      </c>
      <c r="F15" s="9">
        <f t="shared" ca="1" si="0"/>
        <v>57.033267888129828</v>
      </c>
      <c r="G15" s="6"/>
      <c r="H15" s="2"/>
      <c r="I15" s="2"/>
      <c r="J15" s="2"/>
      <c r="K15" s="2"/>
      <c r="L15" s="2"/>
      <c r="M15" s="2"/>
      <c r="N15" s="2"/>
    </row>
    <row r="16" spans="1:14" x14ac:dyDescent="0.25">
      <c r="A16" s="14" t="s">
        <v>20</v>
      </c>
      <c r="B16" s="14" t="s">
        <v>21</v>
      </c>
      <c r="C16" s="15">
        <v>317200</v>
      </c>
      <c r="D16" s="15">
        <v>183573.32</v>
      </c>
      <c r="E16" s="15">
        <v>133626.68</v>
      </c>
      <c r="F16" s="15">
        <f t="shared" ca="1" si="0"/>
        <v>57.873051702395962</v>
      </c>
      <c r="G16" s="6"/>
      <c r="H16" s="2"/>
      <c r="I16" s="2"/>
      <c r="J16" s="2"/>
      <c r="K16" s="2"/>
      <c r="L16" s="2"/>
      <c r="M16" s="2"/>
      <c r="N16" s="2"/>
    </row>
    <row r="17" spans="1:14" outlineLevel="1" x14ac:dyDescent="0.25">
      <c r="A17" s="8" t="s">
        <v>22</v>
      </c>
      <c r="B17" s="8" t="s">
        <v>23</v>
      </c>
      <c r="C17" s="9">
        <v>317200</v>
      </c>
      <c r="D17" s="9">
        <v>183573.32</v>
      </c>
      <c r="E17" s="9">
        <v>133626.68</v>
      </c>
      <c r="F17" s="9">
        <f t="shared" ca="1" si="0"/>
        <v>57.873051702395962</v>
      </c>
      <c r="G17" s="6"/>
      <c r="H17" s="2"/>
      <c r="I17" s="2"/>
      <c r="J17" s="2"/>
      <c r="K17" s="2"/>
      <c r="L17" s="2"/>
      <c r="M17" s="2"/>
      <c r="N17" s="2"/>
    </row>
    <row r="18" spans="1:14" ht="25.5" x14ac:dyDescent="0.25">
      <c r="A18" s="14" t="s">
        <v>24</v>
      </c>
      <c r="B18" s="14" t="s">
        <v>25</v>
      </c>
      <c r="C18" s="15">
        <v>16470115.52</v>
      </c>
      <c r="D18" s="15">
        <v>8789525.3499999996</v>
      </c>
      <c r="E18" s="15">
        <v>7073345.0599999996</v>
      </c>
      <c r="F18" s="15">
        <f t="shared" ca="1" si="0"/>
        <v>53.366506988531434</v>
      </c>
      <c r="G18" s="6"/>
      <c r="H18" s="2"/>
      <c r="I18" s="2"/>
      <c r="J18" s="2"/>
      <c r="K18" s="2"/>
      <c r="L18" s="2"/>
      <c r="M18" s="2"/>
      <c r="N18" s="2"/>
    </row>
    <row r="19" spans="1:14" outlineLevel="1" x14ac:dyDescent="0.25">
      <c r="A19" s="8" t="s">
        <v>26</v>
      </c>
      <c r="B19" s="8" t="s">
        <v>27</v>
      </c>
      <c r="C19" s="9">
        <v>557860.80000000005</v>
      </c>
      <c r="D19" s="9">
        <v>294735.46000000002</v>
      </c>
      <c r="E19" s="9">
        <v>263125.34000000003</v>
      </c>
      <c r="F19" s="9">
        <f t="shared" ca="1" si="0"/>
        <v>52.833154794170881</v>
      </c>
      <c r="G19" s="6"/>
      <c r="H19" s="2"/>
      <c r="I19" s="2"/>
      <c r="J19" s="2"/>
      <c r="K19" s="2"/>
      <c r="L19" s="2"/>
      <c r="M19" s="2"/>
      <c r="N19" s="2"/>
    </row>
    <row r="20" spans="1:14" ht="38.25" outlineLevel="1" x14ac:dyDescent="0.25">
      <c r="A20" s="8" t="s">
        <v>28</v>
      </c>
      <c r="B20" s="8" t="s">
        <v>29</v>
      </c>
      <c r="C20" s="9">
        <v>15666254.720000001</v>
      </c>
      <c r="D20" s="9">
        <v>8494789.8900000006</v>
      </c>
      <c r="E20" s="9">
        <v>6574219.7199999997</v>
      </c>
      <c r="F20" s="9">
        <f t="shared" ca="1" si="0"/>
        <v>54.223488905458062</v>
      </c>
      <c r="G20" s="6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8" t="s">
        <v>30</v>
      </c>
      <c r="B21" s="8" t="s">
        <v>31</v>
      </c>
      <c r="C21" s="9">
        <v>246000</v>
      </c>
      <c r="D21" s="9">
        <v>0</v>
      </c>
      <c r="E21" s="9">
        <v>236000</v>
      </c>
      <c r="F21" s="9">
        <f t="shared" ca="1" si="0"/>
        <v>0</v>
      </c>
      <c r="G21" s="6"/>
      <c r="H21" s="2"/>
      <c r="I21" s="2"/>
      <c r="J21" s="2"/>
      <c r="K21" s="2"/>
      <c r="L21" s="2"/>
      <c r="M21" s="2"/>
      <c r="N21" s="2"/>
    </row>
    <row r="22" spans="1:14" x14ac:dyDescent="0.25">
      <c r="A22" s="14" t="s">
        <v>32</v>
      </c>
      <c r="B22" s="14" t="s">
        <v>33</v>
      </c>
      <c r="C22" s="15">
        <v>12327503.5</v>
      </c>
      <c r="D22" s="15">
        <v>6029417.0800000001</v>
      </c>
      <c r="E22" s="15">
        <v>6231469.8600000003</v>
      </c>
      <c r="F22" s="15">
        <f t="shared" ca="1" si="0"/>
        <v>48.910284876414757</v>
      </c>
      <c r="G22" s="6"/>
      <c r="H22" s="2"/>
      <c r="I22" s="2"/>
      <c r="J22" s="2"/>
      <c r="K22" s="2"/>
      <c r="L22" s="2"/>
      <c r="M22" s="2"/>
      <c r="N22" s="2"/>
    </row>
    <row r="23" spans="1:14" outlineLevel="1" x14ac:dyDescent="0.25">
      <c r="A23" s="8" t="s">
        <v>34</v>
      </c>
      <c r="B23" s="8" t="s">
        <v>35</v>
      </c>
      <c r="C23" s="9">
        <v>119498</v>
      </c>
      <c r="D23" s="9">
        <v>90198.75</v>
      </c>
      <c r="E23" s="9">
        <v>29299.25</v>
      </c>
      <c r="F23" s="9">
        <f t="shared" ca="1" si="0"/>
        <v>75.481388809854565</v>
      </c>
      <c r="G23" s="6"/>
      <c r="H23" s="2"/>
      <c r="I23" s="2"/>
      <c r="J23" s="2"/>
      <c r="K23" s="2"/>
      <c r="L23" s="2"/>
      <c r="M23" s="2"/>
      <c r="N23" s="2"/>
    </row>
    <row r="24" spans="1:14" outlineLevel="1" x14ac:dyDescent="0.25">
      <c r="A24" s="8" t="s">
        <v>36</v>
      </c>
      <c r="B24" s="8" t="s">
        <v>37</v>
      </c>
      <c r="C24" s="9">
        <v>10379280</v>
      </c>
      <c r="D24" s="9">
        <v>5887120.8300000001</v>
      </c>
      <c r="E24" s="9">
        <v>4492159.17</v>
      </c>
      <c r="F24" s="9">
        <f t="shared" ca="1" si="0"/>
        <v>56.719934619742411</v>
      </c>
      <c r="G24" s="6"/>
      <c r="H24" s="2"/>
      <c r="I24" s="2"/>
      <c r="J24" s="2"/>
      <c r="K24" s="2"/>
      <c r="L24" s="2"/>
      <c r="M24" s="2"/>
      <c r="N24" s="2"/>
    </row>
    <row r="25" spans="1:14" outlineLevel="1" x14ac:dyDescent="0.25">
      <c r="A25" s="8" t="s">
        <v>38</v>
      </c>
      <c r="B25" s="8" t="s">
        <v>39</v>
      </c>
      <c r="C25" s="9">
        <v>14692</v>
      </c>
      <c r="D25" s="9">
        <v>4279.25</v>
      </c>
      <c r="E25" s="9">
        <v>6977.94</v>
      </c>
      <c r="F25" s="9">
        <f t="shared" ca="1" si="0"/>
        <v>29.126395317179416</v>
      </c>
      <c r="G25" s="6"/>
      <c r="H25" s="2"/>
      <c r="I25" s="2"/>
      <c r="J25" s="2"/>
      <c r="K25" s="2"/>
      <c r="L25" s="2"/>
      <c r="M25" s="2"/>
      <c r="N25" s="2"/>
    </row>
    <row r="26" spans="1:14" outlineLevel="1" x14ac:dyDescent="0.25">
      <c r="A26" s="8" t="s">
        <v>40</v>
      </c>
      <c r="B26" s="8" t="s">
        <v>41</v>
      </c>
      <c r="C26" s="9">
        <v>1814033.5</v>
      </c>
      <c r="D26" s="9">
        <v>47818.25</v>
      </c>
      <c r="E26" s="9">
        <v>1703033.5</v>
      </c>
      <c r="F26" s="9">
        <f t="shared" ca="1" si="0"/>
        <v>2.6360180228204166</v>
      </c>
      <c r="G26" s="6"/>
      <c r="H26" s="2"/>
      <c r="I26" s="2"/>
      <c r="J26" s="2"/>
      <c r="K26" s="2"/>
      <c r="L26" s="2"/>
      <c r="M26" s="2"/>
      <c r="N26" s="2"/>
    </row>
    <row r="27" spans="1:14" x14ac:dyDescent="0.25">
      <c r="A27" s="14" t="s">
        <v>42</v>
      </c>
      <c r="B27" s="14" t="s">
        <v>43</v>
      </c>
      <c r="C27" s="15">
        <v>70814137.930000007</v>
      </c>
      <c r="D27" s="15">
        <v>41094301.310000002</v>
      </c>
      <c r="E27" s="15">
        <v>29694144.219999999</v>
      </c>
      <c r="F27" s="15">
        <f t="shared" ca="1" si="0"/>
        <v>58.031210308062839</v>
      </c>
      <c r="G27" s="6"/>
      <c r="H27" s="2"/>
      <c r="I27" s="2"/>
      <c r="J27" s="2"/>
      <c r="K27" s="2"/>
      <c r="L27" s="2"/>
      <c r="M27" s="2"/>
      <c r="N27" s="2"/>
    </row>
    <row r="28" spans="1:14" outlineLevel="1" x14ac:dyDescent="0.25">
      <c r="A28" s="8" t="s">
        <v>44</v>
      </c>
      <c r="B28" s="8" t="s">
        <v>45</v>
      </c>
      <c r="C28" s="9">
        <v>10496344.02</v>
      </c>
      <c r="D28" s="9">
        <v>5312024.0199999996</v>
      </c>
      <c r="E28" s="9">
        <v>5184320</v>
      </c>
      <c r="F28" s="9">
        <f t="shared" ca="1" si="0"/>
        <v>50.608326193180545</v>
      </c>
      <c r="G28" s="6"/>
      <c r="H28" s="2"/>
      <c r="I28" s="2"/>
      <c r="J28" s="2"/>
      <c r="K28" s="2"/>
      <c r="L28" s="2"/>
      <c r="M28" s="2"/>
      <c r="N28" s="2"/>
    </row>
    <row r="29" spans="1:14" outlineLevel="1" x14ac:dyDescent="0.25">
      <c r="A29" s="8" t="s">
        <v>46</v>
      </c>
      <c r="B29" s="8" t="s">
        <v>47</v>
      </c>
      <c r="C29" s="9">
        <v>7346110.9100000001</v>
      </c>
      <c r="D29" s="9">
        <v>2627448.3199999998</v>
      </c>
      <c r="E29" s="9">
        <v>4718662.59</v>
      </c>
      <c r="F29" s="9">
        <f t="shared" ca="1" si="0"/>
        <v>35.76652125444155</v>
      </c>
      <c r="G29" s="6"/>
      <c r="H29" s="2"/>
      <c r="I29" s="2"/>
      <c r="J29" s="2"/>
      <c r="K29" s="2"/>
      <c r="L29" s="2"/>
      <c r="M29" s="2"/>
      <c r="N29" s="2"/>
    </row>
    <row r="30" spans="1:14" outlineLevel="1" x14ac:dyDescent="0.25">
      <c r="A30" s="8" t="s">
        <v>48</v>
      </c>
      <c r="B30" s="8" t="s">
        <v>49</v>
      </c>
      <c r="C30" s="9">
        <v>9296790</v>
      </c>
      <c r="D30" s="9">
        <v>3323478.4</v>
      </c>
      <c r="E30" s="9">
        <v>5947619.2000000002</v>
      </c>
      <c r="F30" s="9">
        <f t="shared" ca="1" si="0"/>
        <v>35.74866593738269</v>
      </c>
      <c r="G30" s="6"/>
      <c r="H30" s="2"/>
      <c r="I30" s="2"/>
      <c r="J30" s="2"/>
      <c r="K30" s="2"/>
      <c r="L30" s="2"/>
      <c r="M30" s="2"/>
      <c r="N30" s="2"/>
    </row>
    <row r="31" spans="1:14" ht="25.5" outlineLevel="1" x14ac:dyDescent="0.25">
      <c r="A31" s="8" t="s">
        <v>50</v>
      </c>
      <c r="B31" s="8" t="s">
        <v>51</v>
      </c>
      <c r="C31" s="9">
        <v>43674893</v>
      </c>
      <c r="D31" s="9">
        <v>29831350.57</v>
      </c>
      <c r="E31" s="9">
        <v>13843542.43</v>
      </c>
      <c r="F31" s="9">
        <f t="shared" ca="1" si="0"/>
        <v>68.303202414256631</v>
      </c>
      <c r="G31" s="6"/>
      <c r="H31" s="2"/>
      <c r="I31" s="2"/>
      <c r="J31" s="2"/>
      <c r="K31" s="2"/>
      <c r="L31" s="2"/>
      <c r="M31" s="2"/>
      <c r="N31" s="2"/>
    </row>
    <row r="32" spans="1:14" x14ac:dyDescent="0.25">
      <c r="A32" s="14" t="s">
        <v>52</v>
      </c>
      <c r="B32" s="14" t="s">
        <v>53</v>
      </c>
      <c r="C32" s="15">
        <v>169999</v>
      </c>
      <c r="D32" s="15">
        <v>99999</v>
      </c>
      <c r="E32" s="15">
        <v>70000</v>
      </c>
      <c r="F32" s="15">
        <f t="shared" ca="1" si="0"/>
        <v>58.823287195807033</v>
      </c>
      <c r="G32" s="6"/>
      <c r="H32" s="2"/>
      <c r="I32" s="2"/>
      <c r="J32" s="2"/>
      <c r="K32" s="2"/>
      <c r="L32" s="2"/>
      <c r="M32" s="2"/>
      <c r="N32" s="2"/>
    </row>
    <row r="33" spans="1:14" ht="25.5" outlineLevel="1" x14ac:dyDescent="0.25">
      <c r="A33" s="8" t="s">
        <v>54</v>
      </c>
      <c r="B33" s="8" t="s">
        <v>55</v>
      </c>
      <c r="C33" s="9">
        <v>169999</v>
      </c>
      <c r="D33" s="9">
        <v>99999</v>
      </c>
      <c r="E33" s="9">
        <v>70000</v>
      </c>
      <c r="F33" s="9">
        <f t="shared" ca="1" si="0"/>
        <v>58.823287195807033</v>
      </c>
      <c r="G33" s="6"/>
      <c r="H33" s="2"/>
      <c r="I33" s="2"/>
      <c r="J33" s="2"/>
      <c r="K33" s="2"/>
      <c r="L33" s="2"/>
      <c r="M33" s="2"/>
      <c r="N33" s="2"/>
    </row>
    <row r="34" spans="1:14" x14ac:dyDescent="0.25">
      <c r="A34" s="14" t="s">
        <v>56</v>
      </c>
      <c r="B34" s="14" t="s">
        <v>57</v>
      </c>
      <c r="C34" s="15">
        <v>206336962.53999999</v>
      </c>
      <c r="D34" s="15">
        <v>135617373.77000001</v>
      </c>
      <c r="E34" s="15">
        <v>69795026.829999998</v>
      </c>
      <c r="F34" s="15">
        <f t="shared" ca="1" si="0"/>
        <v>65.726165637293207</v>
      </c>
      <c r="G34" s="6"/>
      <c r="H34" s="2"/>
      <c r="I34" s="2"/>
      <c r="J34" s="2"/>
      <c r="K34" s="2"/>
      <c r="L34" s="2"/>
      <c r="M34" s="2"/>
      <c r="N34" s="2"/>
    </row>
    <row r="35" spans="1:14" outlineLevel="1" x14ac:dyDescent="0.25">
      <c r="A35" s="8" t="s">
        <v>58</v>
      </c>
      <c r="B35" s="8" t="s">
        <v>59</v>
      </c>
      <c r="C35" s="9">
        <v>79364985.370000005</v>
      </c>
      <c r="D35" s="9">
        <v>50960326.670000002</v>
      </c>
      <c r="E35" s="9">
        <v>28404658.699999999</v>
      </c>
      <c r="F35" s="9">
        <f t="shared" ca="1" si="0"/>
        <v>64.210087650646784</v>
      </c>
      <c r="G35" s="6"/>
      <c r="H35" s="2"/>
      <c r="I35" s="2"/>
      <c r="J35" s="2"/>
      <c r="K35" s="2"/>
      <c r="L35" s="2"/>
      <c r="M35" s="2"/>
      <c r="N35" s="2"/>
    </row>
    <row r="36" spans="1:14" outlineLevel="1" x14ac:dyDescent="0.25">
      <c r="A36" s="8" t="s">
        <v>60</v>
      </c>
      <c r="B36" s="8" t="s">
        <v>61</v>
      </c>
      <c r="C36" s="9">
        <v>83490226.870000005</v>
      </c>
      <c r="D36" s="9">
        <v>56974037.700000003</v>
      </c>
      <c r="E36" s="9">
        <v>26516189.170000002</v>
      </c>
      <c r="F36" s="9">
        <f t="shared" ca="1" si="0"/>
        <v>68.240367568664624</v>
      </c>
      <c r="G36" s="6"/>
      <c r="H36" s="2"/>
      <c r="I36" s="2"/>
      <c r="J36" s="2"/>
      <c r="K36" s="2"/>
      <c r="L36" s="2"/>
      <c r="M36" s="2"/>
      <c r="N36" s="2"/>
    </row>
    <row r="37" spans="1:14" outlineLevel="1" x14ac:dyDescent="0.25">
      <c r="A37" s="8" t="s">
        <v>62</v>
      </c>
      <c r="B37" s="8" t="s">
        <v>63</v>
      </c>
      <c r="C37" s="9">
        <v>24898534.09</v>
      </c>
      <c r="D37" s="9">
        <v>19282507.940000001</v>
      </c>
      <c r="E37" s="9">
        <v>5616026.1500000004</v>
      </c>
      <c r="F37" s="9">
        <f t="shared" ca="1" si="0"/>
        <v>77.444350218772271</v>
      </c>
      <c r="G37" s="6"/>
      <c r="H37" s="2"/>
      <c r="I37" s="2"/>
      <c r="J37" s="2"/>
      <c r="K37" s="2"/>
      <c r="L37" s="2"/>
      <c r="M37" s="2"/>
      <c r="N37" s="2"/>
    </row>
    <row r="38" spans="1:14" outlineLevel="1" x14ac:dyDescent="0.25">
      <c r="A38" s="8" t="s">
        <v>64</v>
      </c>
      <c r="B38" s="8" t="s">
        <v>65</v>
      </c>
      <c r="C38" s="9">
        <v>1074462.1000000001</v>
      </c>
      <c r="D38" s="9">
        <v>843888.61</v>
      </c>
      <c r="E38" s="9">
        <v>176762.73</v>
      </c>
      <c r="F38" s="9">
        <f t="shared" ca="1" si="0"/>
        <v>78.540565553684942</v>
      </c>
      <c r="G38" s="6"/>
      <c r="H38" s="2"/>
      <c r="I38" s="2"/>
      <c r="J38" s="2"/>
      <c r="K38" s="2"/>
      <c r="L38" s="2"/>
      <c r="M38" s="2"/>
      <c r="N38" s="2"/>
    </row>
    <row r="39" spans="1:14" outlineLevel="1" x14ac:dyDescent="0.25">
      <c r="A39" s="8" t="s">
        <v>66</v>
      </c>
      <c r="B39" s="8" t="s">
        <v>67</v>
      </c>
      <c r="C39" s="9">
        <v>17508754.109999999</v>
      </c>
      <c r="D39" s="9">
        <v>7556612.8499999996</v>
      </c>
      <c r="E39" s="9">
        <v>9081390.0800000001</v>
      </c>
      <c r="F39" s="9">
        <f t="shared" ca="1" si="0"/>
        <v>43.159055193333799</v>
      </c>
      <c r="G39" s="6"/>
      <c r="H39" s="2"/>
      <c r="I39" s="2"/>
      <c r="J39" s="2"/>
      <c r="K39" s="2"/>
      <c r="L39" s="2"/>
      <c r="M39" s="2"/>
      <c r="N39" s="2"/>
    </row>
    <row r="40" spans="1:14" x14ac:dyDescent="0.25">
      <c r="A40" s="14" t="s">
        <v>68</v>
      </c>
      <c r="B40" s="14" t="s">
        <v>69</v>
      </c>
      <c r="C40" s="15">
        <v>8672700.5500000007</v>
      </c>
      <c r="D40" s="15">
        <v>5462924</v>
      </c>
      <c r="E40" s="15">
        <v>3207155.81</v>
      </c>
      <c r="F40" s="15">
        <f t="shared" ca="1" si="0"/>
        <v>62.989883814217471</v>
      </c>
      <c r="G40" s="6"/>
      <c r="H40" s="2"/>
      <c r="I40" s="2"/>
      <c r="J40" s="2"/>
      <c r="K40" s="2"/>
      <c r="L40" s="2"/>
      <c r="M40" s="2"/>
      <c r="N40" s="2"/>
    </row>
    <row r="41" spans="1:14" outlineLevel="1" x14ac:dyDescent="0.25">
      <c r="A41" s="8" t="s">
        <v>70</v>
      </c>
      <c r="B41" s="8" t="s">
        <v>71</v>
      </c>
      <c r="C41" s="9">
        <v>8672700.5500000007</v>
      </c>
      <c r="D41" s="9">
        <v>5462924</v>
      </c>
      <c r="E41" s="9">
        <v>3207155.81</v>
      </c>
      <c r="F41" s="9">
        <f t="shared" ca="1" si="0"/>
        <v>62.989883814217471</v>
      </c>
      <c r="G41" s="6"/>
      <c r="H41" s="2"/>
      <c r="I41" s="2"/>
      <c r="J41" s="2"/>
      <c r="K41" s="2"/>
      <c r="L41" s="2"/>
      <c r="M41" s="2"/>
      <c r="N41" s="2"/>
    </row>
    <row r="42" spans="1:14" x14ac:dyDescent="0.25">
      <c r="A42" s="14" t="s">
        <v>72</v>
      </c>
      <c r="B42" s="14" t="s">
        <v>73</v>
      </c>
      <c r="C42" s="15">
        <v>20584798</v>
      </c>
      <c r="D42" s="15">
        <v>11573115.73</v>
      </c>
      <c r="E42" s="15">
        <v>8968233.25</v>
      </c>
      <c r="F42" s="15">
        <f t="shared" ca="1" si="0"/>
        <v>56.221662850420003</v>
      </c>
      <c r="G42" s="6"/>
      <c r="H42" s="2"/>
      <c r="I42" s="2"/>
      <c r="J42" s="2"/>
      <c r="K42" s="2"/>
      <c r="L42" s="2"/>
      <c r="M42" s="2"/>
      <c r="N42" s="2"/>
    </row>
    <row r="43" spans="1:14" outlineLevel="1" x14ac:dyDescent="0.25">
      <c r="A43" s="8" t="s">
        <v>74</v>
      </c>
      <c r="B43" s="8" t="s">
        <v>75</v>
      </c>
      <c r="C43" s="9">
        <v>110598</v>
      </c>
      <c r="D43" s="9">
        <v>65300.98</v>
      </c>
      <c r="E43" s="9">
        <v>1848</v>
      </c>
      <c r="F43" s="9">
        <f t="shared" ca="1" si="0"/>
        <v>59.043545091231309</v>
      </c>
      <c r="G43" s="6"/>
      <c r="H43" s="2"/>
      <c r="I43" s="2"/>
      <c r="J43" s="2"/>
      <c r="K43" s="2"/>
      <c r="L43" s="2"/>
      <c r="M43" s="2"/>
      <c r="N43" s="2"/>
    </row>
    <row r="44" spans="1:14" outlineLevel="1" x14ac:dyDescent="0.25">
      <c r="A44" s="8" t="s">
        <v>76</v>
      </c>
      <c r="B44" s="8" t="s">
        <v>77</v>
      </c>
      <c r="C44" s="9">
        <v>12381700</v>
      </c>
      <c r="D44" s="9">
        <v>6595915.8099999996</v>
      </c>
      <c r="E44" s="9">
        <v>5785784.1900000004</v>
      </c>
      <c r="F44" s="9">
        <f t="shared" ca="1" si="0"/>
        <v>53.271487840926525</v>
      </c>
      <c r="G44" s="6"/>
      <c r="H44" s="2"/>
      <c r="I44" s="2"/>
      <c r="J44" s="2"/>
      <c r="K44" s="2"/>
      <c r="L44" s="2"/>
      <c r="M44" s="2"/>
      <c r="N44" s="2"/>
    </row>
    <row r="45" spans="1:14" outlineLevel="1" x14ac:dyDescent="0.25">
      <c r="A45" s="8" t="s">
        <v>78</v>
      </c>
      <c r="B45" s="8" t="s">
        <v>79</v>
      </c>
      <c r="C45" s="9">
        <v>8092500</v>
      </c>
      <c r="D45" s="9">
        <v>4911898.9400000004</v>
      </c>
      <c r="E45" s="9">
        <v>3180601.06</v>
      </c>
      <c r="F45" s="9">
        <f t="shared" ca="1" si="0"/>
        <v>60.696928514056232</v>
      </c>
      <c r="G45" s="6"/>
      <c r="H45" s="2"/>
      <c r="I45" s="2"/>
      <c r="J45" s="2"/>
      <c r="K45" s="2"/>
      <c r="L45" s="2"/>
      <c r="M45" s="2"/>
      <c r="N45" s="2"/>
    </row>
    <row r="46" spans="1:14" x14ac:dyDescent="0.25">
      <c r="A46" s="14" t="s">
        <v>80</v>
      </c>
      <c r="B46" s="14" t="s">
        <v>81</v>
      </c>
      <c r="C46" s="15">
        <v>33150616.170000002</v>
      </c>
      <c r="D46" s="15">
        <v>21105886.219999999</v>
      </c>
      <c r="E46" s="15">
        <v>12034509.949999999</v>
      </c>
      <c r="F46" s="15">
        <f t="shared" ca="1" si="0"/>
        <v>63.666648341517082</v>
      </c>
      <c r="G46" s="6"/>
      <c r="H46" s="2"/>
      <c r="I46" s="2"/>
      <c r="J46" s="2"/>
      <c r="K46" s="2"/>
      <c r="L46" s="2"/>
      <c r="M46" s="2"/>
      <c r="N46" s="2"/>
    </row>
    <row r="47" spans="1:14" outlineLevel="1" x14ac:dyDescent="0.25">
      <c r="A47" s="8" t="s">
        <v>82</v>
      </c>
      <c r="B47" s="8" t="s">
        <v>83</v>
      </c>
      <c r="C47" s="9">
        <v>167000</v>
      </c>
      <c r="D47" s="9">
        <v>83530</v>
      </c>
      <c r="E47" s="9">
        <v>73250</v>
      </c>
      <c r="F47" s="9">
        <f t="shared" ca="1" si="0"/>
        <v>50.017964071856291</v>
      </c>
      <c r="G47" s="6"/>
      <c r="H47" s="2"/>
      <c r="I47" s="2"/>
      <c r="J47" s="2"/>
      <c r="K47" s="2"/>
      <c r="L47" s="2"/>
      <c r="M47" s="2"/>
      <c r="N47" s="2"/>
    </row>
    <row r="48" spans="1:14" outlineLevel="1" x14ac:dyDescent="0.25">
      <c r="A48" s="8" t="s">
        <v>84</v>
      </c>
      <c r="B48" s="8" t="s">
        <v>85</v>
      </c>
      <c r="C48" s="9">
        <v>32983616.170000002</v>
      </c>
      <c r="D48" s="9">
        <v>21022356.219999999</v>
      </c>
      <c r="E48" s="9">
        <v>11961259.949999999</v>
      </c>
      <c r="F48" s="9">
        <f t="shared" ca="1" si="0"/>
        <v>63.735753265042916</v>
      </c>
      <c r="G48" s="6"/>
      <c r="H48" s="2"/>
      <c r="I48" s="2"/>
      <c r="J48" s="2"/>
      <c r="K48" s="2"/>
      <c r="L48" s="2"/>
      <c r="M48" s="2"/>
      <c r="N48" s="2"/>
    </row>
    <row r="49" spans="1:14" x14ac:dyDescent="0.25">
      <c r="A49" s="14" t="s">
        <v>86</v>
      </c>
      <c r="B49" s="14" t="s">
        <v>87</v>
      </c>
      <c r="C49" s="15">
        <v>5002586.8499999996</v>
      </c>
      <c r="D49" s="15">
        <v>2840454</v>
      </c>
      <c r="E49" s="15">
        <v>2162132.85</v>
      </c>
      <c r="F49" s="15">
        <f t="shared" ca="1" si="0"/>
        <v>56.779703884601226</v>
      </c>
      <c r="G49" s="6"/>
      <c r="H49" s="2"/>
      <c r="I49" s="2"/>
      <c r="J49" s="2"/>
      <c r="K49" s="2"/>
      <c r="L49" s="2"/>
      <c r="M49" s="2"/>
      <c r="N49" s="2"/>
    </row>
    <row r="50" spans="1:14" outlineLevel="1" x14ac:dyDescent="0.25">
      <c r="A50" s="8" t="s">
        <v>88</v>
      </c>
      <c r="B50" s="8" t="s">
        <v>89</v>
      </c>
      <c r="C50" s="9">
        <v>5002586.8499999996</v>
      </c>
      <c r="D50" s="9">
        <v>2840454</v>
      </c>
      <c r="E50" s="9">
        <v>2162132.85</v>
      </c>
      <c r="F50" s="9">
        <f t="shared" ca="1" si="0"/>
        <v>56.779703884601226</v>
      </c>
      <c r="G50" s="6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10" t="s">
        <v>90</v>
      </c>
      <c r="B51" s="10"/>
      <c r="C51" s="11">
        <v>442201734.62</v>
      </c>
      <c r="D51" s="11">
        <v>272498853.94</v>
      </c>
      <c r="E51" s="11">
        <v>165683785</v>
      </c>
      <c r="F51" s="11">
        <f t="shared" ca="1" si="0"/>
        <v>61.623198781472027</v>
      </c>
      <c r="G51" s="6"/>
      <c r="H51" s="2"/>
      <c r="I51" s="2"/>
      <c r="J51" s="2"/>
      <c r="K51" s="2"/>
      <c r="L51" s="2"/>
      <c r="M51" s="2"/>
    </row>
    <row r="52" spans="1:14" ht="12.75" customHeight="1" x14ac:dyDescent="0.25">
      <c r="A52" s="12"/>
      <c r="B52" s="12"/>
      <c r="C52" s="12"/>
      <c r="D52" s="12"/>
      <c r="E52" s="12"/>
      <c r="F52" s="12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28"/>
      <c r="B53" s="28"/>
      <c r="C53" s="29"/>
      <c r="H53" s="13"/>
      <c r="I53" s="2"/>
      <c r="J53" s="2"/>
      <c r="K53" s="2"/>
      <c r="L53" s="2"/>
      <c r="M53" s="2"/>
    </row>
  </sheetData>
  <mergeCells count="12">
    <mergeCell ref="F6:F7"/>
    <mergeCell ref="A53:C53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Name&gt;Анализ исполнения местного бюджета ЗАТО Видяево за ___ квартал 2017 года по разделам_подразделам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8 - 31.07.2018&#10;&lt;/Note&gt;&#10;  &lt;SilentMode&gt;false&lt;/SilentMode&gt;&#10;  &lt;DateInfo&gt;&#10;    &lt;string&gt;01.01.2018&lt;/string&gt;&#10;    &lt;string&gt;31.07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27365B19-3B05-4623-B187-5D437B8B7F9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2018-09-17T14:40:40Z</dcterms:created>
  <dcterms:modified xsi:type="dcterms:W3CDTF">2018-09-18T06:32:53Z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по разделам_подразделам</vt:lpwstr>
  </property>
  <property fmtid="{D5CDD505-2E9C-101B-9397-08002B2CF9AE}" pid="3" name="Версия клиента">
    <vt:lpwstr>18.3.14.9141</vt:lpwstr>
  </property>
  <property fmtid="{D5CDD505-2E9C-101B-9397-08002B2CF9AE}" pid="4" name="Версия базы">
    <vt:lpwstr>18.3.3264.13103201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