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05" activeTab="0"/>
  </bookViews>
  <sheets>
    <sheet name="2023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'2023'!$8:$13</definedName>
    <definedName name="_xlnm.Print_Area" localSheetId="0">'2023'!$A$1:$J$21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<sst xmlns="http://schemas.openxmlformats.org/spreadsheetml/2006/main" count="99" uniqueCount="47">
  <si>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</si>
  <si>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</si>
  <si>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</si>
  <si>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</si>
  <si>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</si>
  <si>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</si>
  <si>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</si>
  <si>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</si>
  <si>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</si>
  <si>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</si>
  <si>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</si>
  <si>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</si>
  <si>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</si>
  <si>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</si>
  <si>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</si>
  <si>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</si>
  <si>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</si>
  <si>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</si>
  <si>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</si>
  <si>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</si>
  <si>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</si>
  <si>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</si>
  <si>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</si>
  <si>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</si>
  <si>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</si>
  <si>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</si>
  <si>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</si>
  <si>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</si>
  <si>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</si>
  <si>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</si>
  <si>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</si>
  <si>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</si>
  <si>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</si>
  <si>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</si>
  <si>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</si>
  <si>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</si>
  <si>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</si>
  <si>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</si>
  <si>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</si>
  <si>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Приложение 2</t>
  </si>
  <si>
    <t>Изменение остатков средств на счетах по учету  средств бюджетов</t>
  </si>
  <si>
    <t>ИСТОЧНИКИ ВНУТРЕННЕГО ФИНАНСИРОВАНИЯ ДЕФИЦИТОВ БЮДЖЕТОВ</t>
  </si>
  <si>
    <t>Источники финансирования дефицита бюджета ЗАТО Видяево на 2023 год</t>
  </si>
  <si>
    <t>"О внесении изменений в решение Совета депутатов ЗАТО Видяво от 26.12.2022 № 65</t>
  </si>
  <si>
    <t xml:space="preserve">  "О бюджете ЗАТО Видяево на 2023 год и плановый период 2024 и 2025 годов""</t>
  </si>
  <si>
    <t>к  решению Совета депутатов ЗАТО Видяево</t>
  </si>
  <si>
    <t>от 29.12.2023 № 150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</si>
</sst>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0" fillId="0" borderId="0" xfId="0" applyAlignment="1">
      <alignment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2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20.375" style="0" customWidth="1"/>
    <col min="11" max="11" width="26.375" style="0" hidden="1" customWidth="1"/>
  </cols>
  <sheetData>
    <row r="1" spans="1:14" s="26" customFormat="1" ht="19.5" customHeight="1">
      <c r="A1" s="37" t="s">
        <v>39</v>
      </c>
      <c r="B1" s="39"/>
      <c r="C1" s="39"/>
      <c r="D1" s="39"/>
      <c r="E1" s="39"/>
      <c r="F1" s="39"/>
      <c r="G1" s="39"/>
      <c r="H1" s="40"/>
      <c r="I1" s="40"/>
      <c r="J1" s="40"/>
      <c r="K1" s="25"/>
      <c r="L1" s="25"/>
      <c r="M1" s="25"/>
      <c r="N1" s="25"/>
    </row>
    <row r="2" spans="1:14" s="26" customFormat="1" ht="16.5" customHeight="1">
      <c r="A2" s="48" t="s">
        <v>45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25"/>
      <c r="M2" s="25"/>
      <c r="N2" s="25"/>
    </row>
    <row r="3" spans="1:14" s="26" customFormat="1" ht="16.5" customHeight="1">
      <c r="A3" s="37" t="s">
        <v>43</v>
      </c>
      <c r="B3" s="38"/>
      <c r="C3" s="38"/>
      <c r="D3" s="38"/>
      <c r="E3" s="38"/>
      <c r="F3" s="38"/>
      <c r="G3" s="38"/>
      <c r="H3" s="38"/>
      <c r="I3" s="38"/>
      <c r="J3" s="38"/>
      <c r="K3" s="36"/>
      <c r="L3" s="25"/>
      <c r="M3" s="25"/>
      <c r="N3" s="25"/>
    </row>
    <row r="4" spans="1:14" s="26" customFormat="1" ht="12.75">
      <c r="A4" s="48" t="s">
        <v>44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25"/>
      <c r="M4" s="25"/>
      <c r="N4" s="25"/>
    </row>
    <row r="5" spans="9:12" s="6" customFormat="1" ht="12.75">
      <c r="I5" s="49" t="s">
        <v>46</v>
      </c>
      <c r="J5" s="50"/>
      <c r="K5" s="5"/>
      <c r="L5" s="4"/>
    </row>
    <row r="6" spans="1:117" s="6" customFormat="1" ht="18.75">
      <c r="A6" s="51" t="s">
        <v>42</v>
      </c>
      <c r="B6" s="51"/>
      <c r="C6" s="51"/>
      <c r="D6" s="51"/>
      <c r="E6" s="51"/>
      <c r="F6" s="51"/>
      <c r="G6" s="51"/>
      <c r="H6" s="51"/>
      <c r="I6" s="51"/>
      <c r="J6" s="51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</row>
    <row r="7" spans="1:117" s="6" customFormat="1" ht="15.75">
      <c r="A7" s="15"/>
      <c r="B7" s="15"/>
      <c r="C7" s="15"/>
      <c r="D7" s="15"/>
      <c r="E7" s="15"/>
      <c r="F7" s="15"/>
      <c r="G7" s="15"/>
      <c r="H7" s="15"/>
      <c r="I7" s="15"/>
      <c r="J7" s="16" t="s">
        <v>38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52" t="s">
        <v>29</v>
      </c>
      <c r="B8" s="46" t="s">
        <v>1</v>
      </c>
      <c r="C8" s="47"/>
      <c r="D8" s="47"/>
      <c r="E8" s="47"/>
      <c r="F8" s="47"/>
      <c r="G8" s="47"/>
      <c r="H8" s="47"/>
      <c r="I8" s="47"/>
      <c r="J8" s="3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2.75">
      <c r="A9" s="53"/>
      <c r="B9" s="41" t="s">
        <v>34</v>
      </c>
      <c r="C9" s="41" t="s">
        <v>3</v>
      </c>
      <c r="D9" s="41" t="s">
        <v>4</v>
      </c>
      <c r="E9" s="41" t="s">
        <v>5</v>
      </c>
      <c r="F9" s="41" t="s">
        <v>6</v>
      </c>
      <c r="G9" s="41" t="s">
        <v>7</v>
      </c>
      <c r="H9" s="41" t="s">
        <v>2</v>
      </c>
      <c r="I9" s="41" t="s">
        <v>35</v>
      </c>
      <c r="J9" s="3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3"/>
      <c r="B10" s="42"/>
      <c r="C10" s="44"/>
      <c r="D10" s="42"/>
      <c r="E10" s="44"/>
      <c r="F10" s="42"/>
      <c r="G10" s="42"/>
      <c r="H10" s="42"/>
      <c r="I10" s="44"/>
      <c r="J10" s="32" t="s">
        <v>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3"/>
      <c r="B11" s="42"/>
      <c r="C11" s="44"/>
      <c r="D11" s="42"/>
      <c r="E11" s="44"/>
      <c r="F11" s="42"/>
      <c r="G11" s="42"/>
      <c r="H11" s="42"/>
      <c r="I11" s="44"/>
      <c r="J11" s="33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24" customHeight="1">
      <c r="A12" s="54"/>
      <c r="B12" s="43"/>
      <c r="C12" s="45"/>
      <c r="D12" s="43"/>
      <c r="E12" s="45"/>
      <c r="F12" s="43"/>
      <c r="G12" s="43"/>
      <c r="H12" s="43"/>
      <c r="I12" s="45"/>
      <c r="J12" s="3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5.75">
      <c r="A13" s="17">
        <v>1</v>
      </c>
      <c r="B13" s="18" t="s">
        <v>31</v>
      </c>
      <c r="C13" s="18" t="s">
        <v>18</v>
      </c>
      <c r="D13" s="18" t="s">
        <v>32</v>
      </c>
      <c r="E13" s="18" t="s">
        <v>33</v>
      </c>
      <c r="F13" s="18" t="s">
        <v>30</v>
      </c>
      <c r="G13" s="18" t="s">
        <v>19</v>
      </c>
      <c r="H13" s="18" t="s">
        <v>20</v>
      </c>
      <c r="I13" s="18" t="s">
        <v>21</v>
      </c>
      <c r="J13" s="19">
        <v>10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9" customFormat="1" ht="67.5" customHeight="1">
      <c r="A14" s="20" t="s">
        <v>41</v>
      </c>
      <c r="B14" s="27" t="s">
        <v>8</v>
      </c>
      <c r="C14" s="27" t="s">
        <v>9</v>
      </c>
      <c r="D14" s="27" t="s">
        <v>15</v>
      </c>
      <c r="E14" s="27" t="s">
        <v>15</v>
      </c>
      <c r="F14" s="27" t="s">
        <v>15</v>
      </c>
      <c r="G14" s="27" t="s">
        <v>15</v>
      </c>
      <c r="H14" s="27" t="s">
        <v>12</v>
      </c>
      <c r="I14" s="27" t="s">
        <v>8</v>
      </c>
      <c r="J14" s="21">
        <f>J15</f>
        <v>12149755.050000072</v>
      </c>
      <c r="K14" s="8"/>
      <c r="L14" s="8"/>
      <c r="M14" s="8" t="s">
        <v>37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9" customFormat="1" ht="47.25">
      <c r="A15" s="35" t="s">
        <v>40</v>
      </c>
      <c r="B15" s="27" t="s">
        <v>36</v>
      </c>
      <c r="C15" s="27" t="s">
        <v>9</v>
      </c>
      <c r="D15" s="27" t="s">
        <v>10</v>
      </c>
      <c r="E15" s="27" t="s">
        <v>15</v>
      </c>
      <c r="F15" s="27" t="s">
        <v>15</v>
      </c>
      <c r="G15" s="27" t="s">
        <v>15</v>
      </c>
      <c r="H15" s="27" t="s">
        <v>12</v>
      </c>
      <c r="I15" s="27" t="s">
        <v>8</v>
      </c>
      <c r="J15" s="21">
        <f>J16+J17</f>
        <v>12149755.050000072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31.5">
      <c r="A16" s="22" t="s">
        <v>23</v>
      </c>
      <c r="B16" s="28" t="s">
        <v>36</v>
      </c>
      <c r="C16" s="28" t="s">
        <v>9</v>
      </c>
      <c r="D16" s="28" t="s">
        <v>10</v>
      </c>
      <c r="E16" s="28" t="s">
        <v>15</v>
      </c>
      <c r="F16" s="28" t="s">
        <v>15</v>
      </c>
      <c r="G16" s="28" t="s">
        <v>15</v>
      </c>
      <c r="H16" s="28" t="s">
        <v>12</v>
      </c>
      <c r="I16" s="28" t="s">
        <v>22</v>
      </c>
      <c r="J16" s="23">
        <f>J18</f>
        <v>-808755434.0999999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2" t="s">
        <v>24</v>
      </c>
      <c r="B17" s="28" t="s">
        <v>36</v>
      </c>
      <c r="C17" s="28" t="s">
        <v>9</v>
      </c>
      <c r="D17" s="28" t="s">
        <v>10</v>
      </c>
      <c r="E17" s="28" t="s">
        <v>15</v>
      </c>
      <c r="F17" s="28" t="s">
        <v>15</v>
      </c>
      <c r="G17" s="28" t="s">
        <v>15</v>
      </c>
      <c r="H17" s="28" t="s">
        <v>12</v>
      </c>
      <c r="I17" s="28" t="s">
        <v>17</v>
      </c>
      <c r="J17" s="23">
        <f>J20</f>
        <v>820905189.15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2" t="s">
        <v>25</v>
      </c>
      <c r="B18" s="28" t="s">
        <v>36</v>
      </c>
      <c r="C18" s="28" t="s">
        <v>9</v>
      </c>
      <c r="D18" s="28" t="s">
        <v>10</v>
      </c>
      <c r="E18" s="28" t="s">
        <v>11</v>
      </c>
      <c r="F18" s="28" t="s">
        <v>9</v>
      </c>
      <c r="G18" s="28" t="s">
        <v>15</v>
      </c>
      <c r="H18" s="28" t="s">
        <v>12</v>
      </c>
      <c r="I18" s="28" t="s">
        <v>16</v>
      </c>
      <c r="J18" s="23">
        <f>J19</f>
        <v>-808755434.0999999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47.25">
      <c r="A19" s="22" t="s">
        <v>26</v>
      </c>
      <c r="B19" s="28" t="s">
        <v>36</v>
      </c>
      <c r="C19" s="28" t="s">
        <v>9</v>
      </c>
      <c r="D19" s="28" t="s">
        <v>10</v>
      </c>
      <c r="E19" s="28" t="s">
        <v>11</v>
      </c>
      <c r="F19" s="28" t="s">
        <v>9</v>
      </c>
      <c r="G19" s="28" t="s">
        <v>14</v>
      </c>
      <c r="H19" s="28" t="s">
        <v>12</v>
      </c>
      <c r="I19" s="28" t="s">
        <v>16</v>
      </c>
      <c r="J19" s="23">
        <f>-792920447.79-15834986.31</f>
        <v>-808755434.0999999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31.5">
      <c r="A20" s="22" t="s">
        <v>27</v>
      </c>
      <c r="B20" s="28" t="s">
        <v>36</v>
      </c>
      <c r="C20" s="28" t="s">
        <v>9</v>
      </c>
      <c r="D20" s="28" t="s">
        <v>10</v>
      </c>
      <c r="E20" s="28" t="s">
        <v>11</v>
      </c>
      <c r="F20" s="28" t="s">
        <v>9</v>
      </c>
      <c r="G20" s="28" t="s">
        <v>15</v>
      </c>
      <c r="H20" s="28" t="s">
        <v>12</v>
      </c>
      <c r="I20" s="28" t="s">
        <v>13</v>
      </c>
      <c r="J20" s="23">
        <f>J21</f>
        <v>820905189.15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47.25">
      <c r="A21" s="24" t="s">
        <v>28</v>
      </c>
      <c r="B21" s="29" t="s">
        <v>36</v>
      </c>
      <c r="C21" s="29" t="s">
        <v>9</v>
      </c>
      <c r="D21" s="29" t="s">
        <v>10</v>
      </c>
      <c r="E21" s="29" t="s">
        <v>11</v>
      </c>
      <c r="F21" s="29" t="s">
        <v>9</v>
      </c>
      <c r="G21" s="29" t="s">
        <v>14</v>
      </c>
      <c r="H21" s="29" t="s">
        <v>12</v>
      </c>
      <c r="I21" s="29" t="s">
        <v>13</v>
      </c>
      <c r="J21" s="34">
        <f>805070202.84+15834986.31</f>
        <v>820905189.15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15">
      <c r="A22" s="13"/>
      <c r="B22" s="30"/>
      <c r="C22" s="30"/>
      <c r="D22" s="30"/>
      <c r="E22" s="30"/>
      <c r="F22" s="30"/>
      <c r="G22" s="30"/>
      <c r="H22" s="30"/>
      <c r="I22" s="30"/>
      <c r="J22" s="14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2.75">
      <c r="A23" s="10"/>
      <c r="B23" s="11"/>
      <c r="C23" s="11"/>
      <c r="D23" s="11"/>
      <c r="E23" s="11"/>
      <c r="F23" s="11"/>
      <c r="G23" s="11"/>
      <c r="H23" s="11"/>
      <c r="I23" s="11"/>
      <c r="J23" s="12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</row>
    <row r="25" spans="1:117" ht="12.75">
      <c r="A25" s="2"/>
      <c r="B25" s="2"/>
      <c r="C25" s="2"/>
      <c r="D25" s="2"/>
      <c r="E25" s="2"/>
      <c r="F25" s="2"/>
      <c r="G25" s="2"/>
      <c r="H25" s="2"/>
      <c r="I25" s="2"/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4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</sheetData>
  <sheetProtection/>
  <mergeCells count="16">
    <mergeCell ref="A4:K4"/>
    <mergeCell ref="I5:J5"/>
    <mergeCell ref="A6:J6"/>
    <mergeCell ref="A8:A12"/>
    <mergeCell ref="H9:H12"/>
    <mergeCell ref="I9:I12"/>
    <mergeCell ref="A3:J3"/>
    <mergeCell ref="A1:J1"/>
    <mergeCell ref="B9:B12"/>
    <mergeCell ref="C9:C12"/>
    <mergeCell ref="D9:D12"/>
    <mergeCell ref="E9:E12"/>
    <mergeCell ref="F9:F12"/>
    <mergeCell ref="G9:G12"/>
    <mergeCell ref="B8:I8"/>
    <mergeCell ref="A2:K2"/>
  </mergeCells>
  <printOptions/>
  <pageMargins left="0.75" right="0.75" top="1" bottom="1" header="0.5" footer="0.5"/>
  <pageSetup fitToHeight="0" fitToWidth="1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2024-01-10T07:11:42Z</cp:lastPrinted>
  <dcterms:created xsi:type="dcterms:W3CDTF">1999-06-18T11:49:53Z</dcterms:created>
  <dcterms:modified xsi:type="dcterms:W3CDTF">2024-01-10T08:22:35Z</dcterms:modified>
  <cp:category/>
  <cp:version/>
  <cp:contentType/>
  <cp:contentStatus/>
</cp:coreProperties>
</file>