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8" i="1" l="1"/>
  <c r="G18" i="1"/>
  <c r="H15" i="1"/>
  <c r="H13" i="1"/>
  <c r="H11" i="1"/>
  <c r="H10" i="1"/>
  <c r="G15" i="1"/>
  <c r="G13" i="1"/>
  <c r="G11" i="1"/>
  <c r="G10" i="1"/>
  <c r="G9" i="1"/>
  <c r="G16" i="1" s="1"/>
  <c r="F9" i="1"/>
  <c r="F16" i="1"/>
  <c r="C9" i="1"/>
  <c r="C16" i="1" s="1"/>
  <c r="D9" i="1"/>
  <c r="E9" i="1"/>
  <c r="D16" i="1"/>
  <c r="E16" i="1"/>
  <c r="H9" i="1" l="1"/>
  <c r="H16" i="1" s="1"/>
</calcChain>
</file>

<file path=xl/sharedStrings.xml><?xml version="1.0" encoding="utf-8"?>
<sst xmlns="http://schemas.openxmlformats.org/spreadsheetml/2006/main" count="33" uniqueCount="27">
  <si>
    <t>№ п/п</t>
  </si>
  <si>
    <t>2023 год</t>
  </si>
  <si>
    <t>1.</t>
  </si>
  <si>
    <t>Общий объем доходов</t>
  </si>
  <si>
    <t>Налоговые доходы</t>
  </si>
  <si>
    <t>Неналоговые доходы</t>
  </si>
  <si>
    <t>2.</t>
  </si>
  <si>
    <t>Общий объем расходов</t>
  </si>
  <si>
    <t>3.</t>
  </si>
  <si>
    <t>Дефицит/</t>
  </si>
  <si>
    <t>профицит</t>
  </si>
  <si>
    <t xml:space="preserve"> -</t>
  </si>
  <si>
    <t>4.</t>
  </si>
  <si>
    <t>Объем муниципального долга на конец года</t>
  </si>
  <si>
    <t>1.1.</t>
  </si>
  <si>
    <t>1.2.</t>
  </si>
  <si>
    <t>1.3.</t>
  </si>
  <si>
    <t xml:space="preserve">ПРОГНОЗ </t>
  </si>
  <si>
    <t>основных характеристик бюджета ЗАТО Видяево</t>
  </si>
  <si>
    <t>Наименование доходов</t>
  </si>
  <si>
    <t>тыс. руб.</t>
  </si>
  <si>
    <t>Безвозмездные поступления от других бюджетов бюджетной системы</t>
  </si>
  <si>
    <t>2024 год</t>
  </si>
  <si>
    <t>2028 год</t>
  </si>
  <si>
    <t>2025 год</t>
  </si>
  <si>
    <t>2027 год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</si>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</sst>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zoomScale="80" zoomScaleNormal="80" workbookViewId="0">
      <selection activeCell="I18" sqref="I18"/>
    </sheetView>
  </sheetViews>
  <sheetFormatPr defaultRowHeight="14.4" x14ac:dyDescent="0.3"/>
  <cols>
    <col min="2" max="2" width="18" customWidth="1"/>
    <col min="3" max="3" width="16.5546875" customWidth="1"/>
    <col min="4" max="4" width="17.6640625" customWidth="1"/>
    <col min="5" max="5" width="16.109375" customWidth="1"/>
    <col min="6" max="6" width="17.33203125" customWidth="1"/>
    <col min="7" max="7" width="16.109375" customWidth="1"/>
    <col min="8" max="8" width="17.33203125" customWidth="1"/>
  </cols>
  <sheetData>
    <row r="2" spans="1:8" ht="14.4" customHeight="1" x14ac:dyDescent="0.3">
      <c r="A2" s="30" t="s">
        <v>17</v>
      </c>
      <c r="B2" s="30"/>
      <c r="C2" s="30"/>
      <c r="D2" s="30"/>
      <c r="E2" s="30"/>
      <c r="F2" s="30"/>
      <c r="G2" s="30"/>
      <c r="H2" s="30"/>
    </row>
    <row r="3" spans="1:8" ht="25.2" customHeight="1" x14ac:dyDescent="0.3">
      <c r="A3" s="30" t="s">
        <v>18</v>
      </c>
      <c r="B3" s="30"/>
      <c r="C3" s="30"/>
      <c r="D3" s="30"/>
      <c r="E3" s="30"/>
      <c r="F3" s="30"/>
      <c r="G3" s="30"/>
      <c r="H3" s="30"/>
    </row>
    <row r="5" spans="1:8" ht="15" customHeight="1" x14ac:dyDescent="0.3">
      <c r="A5" s="33" t="s">
        <v>0</v>
      </c>
      <c r="B5" s="40" t="s">
        <v>19</v>
      </c>
      <c r="C5" s="16" t="s">
        <v>1</v>
      </c>
      <c r="D5" s="16" t="s">
        <v>22</v>
      </c>
      <c r="E5" s="19" t="s">
        <v>24</v>
      </c>
      <c r="F5" s="19" t="s">
        <v>26</v>
      </c>
      <c r="G5" s="19" t="s">
        <v>25</v>
      </c>
      <c r="H5" s="19" t="s">
        <v>23</v>
      </c>
    </row>
    <row r="6" spans="1:8" ht="15" customHeight="1" x14ac:dyDescent="0.3">
      <c r="A6" s="34"/>
      <c r="B6" s="40"/>
      <c r="C6" s="17"/>
      <c r="D6" s="17"/>
      <c r="E6" s="20"/>
      <c r="F6" s="20"/>
      <c r="G6" s="20"/>
      <c r="H6" s="20"/>
    </row>
    <row r="7" spans="1:8" x14ac:dyDescent="0.3">
      <c r="A7" s="34"/>
      <c r="B7" s="40"/>
      <c r="C7" s="18"/>
      <c r="D7" s="18"/>
      <c r="E7" s="21"/>
      <c r="F7" s="21"/>
      <c r="G7" s="21"/>
      <c r="H7" s="21"/>
    </row>
    <row r="8" spans="1:8" ht="15.6" x14ac:dyDescent="0.3">
      <c r="A8" s="35"/>
      <c r="B8" s="40"/>
      <c r="C8" s="7" t="s">
        <v>20</v>
      </c>
      <c r="D8" s="7" t="s">
        <v>20</v>
      </c>
      <c r="E8" s="7" t="s">
        <v>20</v>
      </c>
      <c r="F8" s="7" t="s">
        <v>20</v>
      </c>
      <c r="G8" s="7" t="s">
        <v>20</v>
      </c>
      <c r="H8" s="7" t="s">
        <v>20</v>
      </c>
    </row>
    <row r="9" spans="1:8" ht="31.2" x14ac:dyDescent="0.3">
      <c r="A9" s="2" t="s">
        <v>2</v>
      </c>
      <c r="B9" s="3" t="s">
        <v>3</v>
      </c>
      <c r="C9" s="9">
        <f>C10+C11+C13</f>
        <v>777425.89</v>
      </c>
      <c r="D9" s="9">
        <f t="shared" ref="D9:H9" si="0">D10+D11+D13</f>
        <v>701997.95000000007</v>
      </c>
      <c r="E9" s="9">
        <f t="shared" si="0"/>
        <v>727826.92</v>
      </c>
      <c r="F9" s="9">
        <f t="shared" si="0"/>
        <v>673173.34</v>
      </c>
      <c r="G9" s="9">
        <f t="shared" si="0"/>
        <v>673173.34</v>
      </c>
      <c r="H9" s="9">
        <f t="shared" si="0"/>
        <v>673173.34</v>
      </c>
    </row>
    <row r="10" spans="1:8" ht="31.2" x14ac:dyDescent="0.3">
      <c r="A10" s="1" t="s">
        <v>14</v>
      </c>
      <c r="B10" s="4" t="s">
        <v>4</v>
      </c>
      <c r="C10" s="9">
        <v>84741.92</v>
      </c>
      <c r="D10" s="9">
        <v>90874.82</v>
      </c>
      <c r="E10" s="10">
        <v>103105.44</v>
      </c>
      <c r="F10" s="9">
        <v>114817.92</v>
      </c>
      <c r="G10" s="8">
        <f>F10</f>
        <v>114817.92</v>
      </c>
      <c r="H10" s="8">
        <f>G10</f>
        <v>114817.92</v>
      </c>
    </row>
    <row r="11" spans="1:8" ht="15.75" customHeight="1" x14ac:dyDescent="0.3">
      <c r="A11" s="36" t="s">
        <v>15</v>
      </c>
      <c r="B11" s="26" t="s">
        <v>5</v>
      </c>
      <c r="C11" s="28">
        <v>12929.29</v>
      </c>
      <c r="D11" s="28">
        <v>13009.32</v>
      </c>
      <c r="E11" s="28">
        <v>13734.92</v>
      </c>
      <c r="F11" s="28">
        <v>13163.91</v>
      </c>
      <c r="G11" s="38">
        <f>F11</f>
        <v>13163.91</v>
      </c>
      <c r="H11" s="38">
        <f>G11</f>
        <v>13163.91</v>
      </c>
    </row>
    <row r="12" spans="1:8" ht="27" customHeight="1" x14ac:dyDescent="0.3">
      <c r="A12" s="37"/>
      <c r="B12" s="27"/>
      <c r="C12" s="29"/>
      <c r="D12" s="29"/>
      <c r="E12" s="29"/>
      <c r="F12" s="29"/>
      <c r="G12" s="38"/>
      <c r="H12" s="38"/>
    </row>
    <row r="13" spans="1:8" ht="24.75" customHeight="1" x14ac:dyDescent="0.3">
      <c r="A13" s="22" t="s">
        <v>16</v>
      </c>
      <c r="B13" s="26" t="s">
        <v>21</v>
      </c>
      <c r="C13" s="28">
        <v>679754.68</v>
      </c>
      <c r="D13" s="28">
        <v>598113.81000000006</v>
      </c>
      <c r="E13" s="31">
        <v>610986.56000000006</v>
      </c>
      <c r="F13" s="31">
        <v>545191.51</v>
      </c>
      <c r="G13" s="39">
        <f>F13</f>
        <v>545191.51</v>
      </c>
      <c r="H13" s="39">
        <f>G13</f>
        <v>545191.51</v>
      </c>
    </row>
    <row r="14" spans="1:8" ht="64.5" customHeight="1" x14ac:dyDescent="0.3">
      <c r="A14" s="23"/>
      <c r="B14" s="27"/>
      <c r="C14" s="29"/>
      <c r="D14" s="29"/>
      <c r="E14" s="32"/>
      <c r="F14" s="32"/>
      <c r="G14" s="39"/>
      <c r="H14" s="39"/>
    </row>
    <row r="15" spans="1:8" ht="44.4" customHeight="1" x14ac:dyDescent="0.3">
      <c r="A15" s="2" t="s">
        <v>6</v>
      </c>
      <c r="B15" s="5" t="s">
        <v>7</v>
      </c>
      <c r="C15" s="10">
        <v>789575.65</v>
      </c>
      <c r="D15" s="10">
        <v>701997.95</v>
      </c>
      <c r="E15" s="10">
        <v>729894.93</v>
      </c>
      <c r="F15" s="9">
        <v>679250.36</v>
      </c>
      <c r="G15" s="8">
        <f>F15</f>
        <v>679250.36</v>
      </c>
      <c r="H15" s="8">
        <f>G15</f>
        <v>679250.36</v>
      </c>
    </row>
    <row r="16" spans="1:8" ht="20.399999999999999" customHeight="1" x14ac:dyDescent="0.3">
      <c r="A16" s="22" t="s">
        <v>8</v>
      </c>
      <c r="B16" s="5" t="s">
        <v>9</v>
      </c>
      <c r="C16" s="24">
        <f>C9-C15</f>
        <v>-12149.760000000009</v>
      </c>
      <c r="D16" s="24">
        <f t="shared" ref="D16:E16" si="1">D9-D15</f>
        <v>0</v>
      </c>
      <c r="E16" s="24">
        <f t="shared" si="1"/>
        <v>-2068.0100000000093</v>
      </c>
      <c r="F16" s="24">
        <f t="shared" ref="F16:H16" si="2">F9-F15</f>
        <v>-6077.0200000000186</v>
      </c>
      <c r="G16" s="24">
        <f t="shared" si="2"/>
        <v>-6077.0200000000186</v>
      </c>
      <c r="H16" s="24">
        <f t="shared" si="2"/>
        <v>-6077.0200000000186</v>
      </c>
    </row>
    <row r="17" spans="1:8" ht="13.95" customHeight="1" x14ac:dyDescent="0.3">
      <c r="A17" s="23"/>
      <c r="B17" s="6" t="s">
        <v>10</v>
      </c>
      <c r="C17" s="25"/>
      <c r="D17" s="25"/>
      <c r="E17" s="25"/>
      <c r="F17" s="25"/>
      <c r="G17" s="25"/>
      <c r="H17" s="25"/>
    </row>
    <row r="18" spans="1:8" ht="34.950000000000003" customHeight="1" x14ac:dyDescent="0.3">
      <c r="A18" s="11" t="s">
        <v>12</v>
      </c>
      <c r="B18" s="12" t="s">
        <v>13</v>
      </c>
      <c r="C18" s="14" t="s">
        <v>11</v>
      </c>
      <c r="D18" s="14" t="s">
        <v>11</v>
      </c>
      <c r="E18" s="14">
        <v>2068.0100000000002</v>
      </c>
      <c r="F18" s="14">
        <v>6077.02</v>
      </c>
      <c r="G18" s="14">
        <f>F18</f>
        <v>6077.02</v>
      </c>
      <c r="H18" s="14">
        <f>G18</f>
        <v>6077.02</v>
      </c>
    </row>
    <row r="19" spans="1:8" ht="30" customHeight="1" x14ac:dyDescent="0.3">
      <c r="A19" s="11"/>
      <c r="B19" s="13"/>
      <c r="C19" s="15"/>
      <c r="D19" s="15"/>
      <c r="E19" s="15"/>
      <c r="F19" s="15"/>
      <c r="G19" s="15"/>
      <c r="H19" s="15"/>
    </row>
  </sheetData>
  <mergeCells count="41">
    <mergeCell ref="A2:H2"/>
    <mergeCell ref="G16:G17"/>
    <mergeCell ref="H16:H17"/>
    <mergeCell ref="G18:G19"/>
    <mergeCell ref="H18:H19"/>
    <mergeCell ref="G5:G7"/>
    <mergeCell ref="H5:H7"/>
    <mergeCell ref="G11:G12"/>
    <mergeCell ref="H11:H12"/>
    <mergeCell ref="G13:G14"/>
    <mergeCell ref="H13:H14"/>
    <mergeCell ref="B5:B8"/>
    <mergeCell ref="F13:F14"/>
    <mergeCell ref="B13:B14"/>
    <mergeCell ref="C13:C14"/>
    <mergeCell ref="F11:F12"/>
    <mergeCell ref="A3:H3"/>
    <mergeCell ref="D18:D19"/>
    <mergeCell ref="E13:E14"/>
    <mergeCell ref="E18:E19"/>
    <mergeCell ref="D13:D14"/>
    <mergeCell ref="E11:E12"/>
    <mergeCell ref="F18:F19"/>
    <mergeCell ref="E16:E17"/>
    <mergeCell ref="D16:D17"/>
    <mergeCell ref="F16:F17"/>
    <mergeCell ref="A5:A8"/>
    <mergeCell ref="A11:A12"/>
    <mergeCell ref="A13:A14"/>
    <mergeCell ref="E5:E7"/>
    <mergeCell ref="F5:F7"/>
    <mergeCell ref="A16:A17"/>
    <mergeCell ref="C16:C17"/>
    <mergeCell ref="B11:B12"/>
    <mergeCell ref="C11:C12"/>
    <mergeCell ref="D11:D12"/>
    <mergeCell ref="A18:A19"/>
    <mergeCell ref="B18:B19"/>
    <mergeCell ref="C18:C19"/>
    <mergeCell ref="C5:C7"/>
    <mergeCell ref="D5:D7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2023-10-30T08:22:19Z</dcterms:modified>
</cp:coreProperties>
</file>