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<sst xmlns="http://schemas.openxmlformats.org/spreadsheetml/2006/main" count="48" uniqueCount="36">
  <si>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</si>
  <si>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</si>
  <si>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</si>
  <si>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</si>
  <si>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</si>
  <si>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</si>
  <si>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</si>
  <si>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</si>
  <si>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</si>
  <si>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</si>
  <si>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</si>
  <si>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</si>
  <si>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</si>
  <si>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</si>
  <si>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</si>
  <si>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</si>
  <si>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</si>
  <si>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</si>
  <si>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</si>
  <si>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</si>
  <si>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</si>
  <si>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</si>
  <si>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</si>
  <si>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</si>
  <si>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</si>
  <si>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</si>
  <si>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</si>
  <si>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</si>
  <si>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</si>
  <si>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</si>
  <si>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</si>
  <si>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</si>
  <si>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</si>
  <si>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</si>
  <si>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</si>
  <si>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01.01.2022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</si>
</sst>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01.01.2022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75.51</c:v>
                </c:pt>
                <c:pt idx="1">
                  <c:v>97.98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39896796"/>
        <c:axId val="23526845"/>
      </c:barChart>
      <c:catAx>
        <c:axId val="39896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9679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7640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91,16
</a:t>
          </a:r>
        </a:p>
      </cdr:txBody>
    </cdr:sp>
  </cdr:relSizeAnchor>
  <cdr:relSizeAnchor xmlns:cdr="http://schemas.openxmlformats.org/drawingml/2006/chartDrawing">
    <cdr:from>
      <cdr:x>0.903</cdr:x>
      <cdr:y>0.20325</cdr:y>
    </cdr:from>
    <cdr:to>
      <cdr:x>0.90425</cdr:x>
      <cdr:y>1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86775" y="124777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18" sqref="AA18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3</v>
      </c>
      <c r="D4" s="27">
        <v>5</v>
      </c>
      <c r="E4" s="27">
        <v>5</v>
      </c>
      <c r="F4" s="27">
        <v>4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 t="s">
        <v>18</v>
      </c>
      <c r="M4" s="28">
        <v>5</v>
      </c>
      <c r="N4" s="28">
        <v>0</v>
      </c>
      <c r="O4" s="27">
        <v>5</v>
      </c>
      <c r="P4" s="27">
        <v>5</v>
      </c>
      <c r="Q4" s="27">
        <v>5</v>
      </c>
      <c r="R4" s="28">
        <f>T4*5</f>
        <v>70</v>
      </c>
      <c r="S4" s="29">
        <f>SUM(C4:Q4)</f>
        <v>47</v>
      </c>
      <c r="T4" s="30">
        <f>15-COUNTIF(C4:Q4,"-")</f>
        <v>14</v>
      </c>
      <c r="U4" s="31">
        <f>ROUND(S4/T4,2)</f>
        <v>3.36</v>
      </c>
      <c r="V4" s="31">
        <f>U4/$U$7*100</f>
        <v>75.50561797752809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3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 t="s">
        <v>18</v>
      </c>
      <c r="M5" s="28">
        <v>5</v>
      </c>
      <c r="N5" s="28">
        <v>0</v>
      </c>
      <c r="O5" s="27">
        <v>5</v>
      </c>
      <c r="P5" s="27">
        <v>5</v>
      </c>
      <c r="Q5" s="27">
        <v>5</v>
      </c>
      <c r="R5" s="28">
        <f>T5*5</f>
        <v>55</v>
      </c>
      <c r="S5" s="29">
        <f>SUM(C5:Q5)</f>
        <v>48</v>
      </c>
      <c r="T5" s="30">
        <f>15-COUNTIF(C5:Q5,"-")</f>
        <v>11</v>
      </c>
      <c r="U5" s="31">
        <f>ROUND(S5/T5,2)</f>
        <v>4.36</v>
      </c>
      <c r="V5" s="31">
        <f>U5/$U$7*100</f>
        <v>97.97752808988764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4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 t="s">
        <v>18</v>
      </c>
      <c r="M6" s="36">
        <v>5</v>
      </c>
      <c r="N6" s="28">
        <v>0</v>
      </c>
      <c r="O6" s="27">
        <v>5</v>
      </c>
      <c r="P6" s="27">
        <v>5</v>
      </c>
      <c r="Q6" s="27">
        <v>5</v>
      </c>
      <c r="R6" s="43">
        <f>T6*5</f>
        <v>55</v>
      </c>
      <c r="S6" s="37">
        <f>SUM(C6:Q6)</f>
        <v>49</v>
      </c>
      <c r="T6" s="38">
        <f>15-COUNTIF(C6:Q6,"-")</f>
        <v>11</v>
      </c>
      <c r="U6" s="31">
        <f>ROUND(S6/T6,2)</f>
        <v>4.45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2" t="s">
        <v>20</v>
      </c>
      <c r="S7" s="52"/>
      <c r="T7" s="53"/>
      <c r="U7" s="19">
        <f>MAX(U4:U6)</f>
        <v>4.45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4" t="s">
        <v>19</v>
      </c>
      <c r="S8" s="54"/>
      <c r="T8" s="54"/>
      <c r="U8" s="55"/>
      <c r="V8" s="39">
        <f>AVERAGE(V4:V6)</f>
        <v>91.16104868913858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48" t="s">
        <v>26</v>
      </c>
      <c r="B1" s="48" t="s">
        <v>30</v>
      </c>
    </row>
    <row r="2" spans="1:2" ht="15">
      <c r="A2" s="47" t="s">
        <v>29</v>
      </c>
      <c r="B2" s="6">
        <v>75.51</v>
      </c>
    </row>
    <row r="3" spans="1:2" ht="27">
      <c r="A3" s="47" t="s">
        <v>34</v>
      </c>
      <c r="B3" s="6">
        <v>97.98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2021-05-14T05:37:33Z</cp:lastPrinted>
  <dcterms:created xsi:type="dcterms:W3CDTF">2011-11-10T17:09:59Z</dcterms:created>
  <dcterms:modified xsi:type="dcterms:W3CDTF">2022-05-24T11:24:10Z</dcterms:modified>
  <cp:category/>
  <cp:version/>
  <cp:contentType/>
  <cp:contentStatus/>
</cp:coreProperties>
</file>