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4\3 кв\"/>
    </mc:Choice>
  </mc:AlternateContent>
  <bookViews>
    <workbookView xWindow="0" yWindow="0" windowWidth="28800" windowHeight="12135"/>
  </bookViews>
  <sheets>
    <sheet name="Документ" sheetId="2" r:id="rId1"/>
  </sheets>
  <definedNames>
    <definedName name="_xlnm._FilterDatabase" localSheetId="0" hidden="1">Документ!$A$8:$H$55</definedName>
    <definedName name="_xlnm.Print_Titles" localSheetId="0">Документ!$6:$8</definedName>
    <definedName name="_xlnm.Print_Area" localSheetId="0">Документ!$A$2:$F$57</definedName>
  </definedNames>
  <calcPr calcId="152511" refMode="R1C1"/>
</workbook>
</file>

<file path=xl/calcChain.xml><?xml version="1.0" encoding="utf-8"?>
<calcChain xmlns="http://schemas.openxmlformats.org/spreadsheetml/2006/main">
  <c r="F54" i="2" l="1"/>
  <c r="F10" i="2"/>
  <c r="F53" i="2"/>
  <c r="F36" i="2"/>
  <c r="F18" i="2"/>
  <c r="F19" i="2"/>
  <c r="F17" i="2"/>
  <c r="F11" i="2"/>
  <c r="F39" i="2"/>
  <c r="F38" i="2"/>
  <c r="F34" i="2"/>
  <c r="F47" i="2"/>
  <c r="F45" i="2"/>
  <c r="F44" i="2"/>
  <c r="F40" i="2"/>
  <c r="F13" i="2"/>
  <c r="F52" i="2"/>
  <c r="F55" i="2"/>
  <c r="F51" i="2"/>
  <c r="F25" i="2"/>
  <c r="F27" i="2"/>
  <c r="F26" i="2"/>
  <c r="F21" i="2"/>
  <c r="F23" i="2"/>
  <c r="F33" i="2"/>
  <c r="F31" i="2"/>
  <c r="F29" i="2"/>
  <c r="F35" i="2"/>
  <c r="F41" i="2"/>
  <c r="F42" i="2"/>
  <c r="F37" i="2"/>
  <c r="F12" i="2"/>
  <c r="F16" i="2"/>
  <c r="F15" i="2"/>
  <c r="F9" i="2"/>
  <c r="F32" i="2"/>
  <c r="F22" i="2"/>
  <c r="F20" i="2"/>
  <c r="F14" i="2"/>
  <c r="F43" i="2"/>
  <c r="F30" i="2"/>
  <c r="F28" i="2"/>
  <c r="F24" i="2"/>
  <c r="F49" i="2"/>
  <c r="F50" i="2"/>
  <c r="F46" i="2"/>
  <c r="F48" i="2"/>
</calcChain>
</file>

<file path=xl/sharedStrings.xml><?xml version="1.0" encoding="utf-8"?>
<sst xmlns="http://schemas.openxmlformats.org/spreadsheetml/2006/main" count="102" uniqueCount="102">
  <si>
    <t xml:space="preserve">Анализ исполнения местного бюджета ЗАТО Видяево в разрезе муниципальных программ
</t>
  </si>
  <si>
    <t>(рублей)</t>
  </si>
  <si>
    <t>Код по бюджетной классификации</t>
  </si>
  <si>
    <t>Наименование программы, подпрограммы</t>
  </si>
  <si>
    <t>Утверждено</t>
  </si>
  <si>
    <t>Отклонение от плана (стр.3-стр.4)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</si>
  <si>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</si>
  <si>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</si>
  <si>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</si>
  <si>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</si>
  <si>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</si>
  <si>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</si>
  <si>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</si>
  <si>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</si>
  <si>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Подпрограмма 3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</si>
  <si>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</si>
  <si>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</si>
  <si>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</si>
  <si>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</si>
  <si>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</si>
  <si>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</si>
  <si>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</si>
  <si>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</si>
  <si>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</si>
  <si>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современной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</si>
  <si>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</si>
  <si>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</si>
  <si>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</si>
  <si>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</si>
  <si>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</si>
  <si>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</si>
  <si>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</si>
  <si>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</si>
  <si>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</si>
  <si>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</si>
  <si>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</si>
  <si>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</si>
  <si>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</si>
  <si>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</si>
  <si>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</si>
  <si>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</si>
  <si>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</si>
  <si>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</si>
  <si>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</si>
  <si>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Подрограмма 4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</si>
  <si>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</si>
  <si>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</si>
  <si>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</si>
  <si>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</si>
  <si>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</si>
  <si>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</si>
  <si>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</si>
  <si>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</si>
  <si>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</si>
  <si>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</si>
  <si>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</si>
  <si>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</si>
  <si>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</si>
  <si>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</si>
  <si>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</si>
  <si>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</si>
  <si>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</si>
  <si>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</si>
  <si>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</si>
  <si>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</si>
  <si>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</si>
  <si>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</si>
  <si>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</si>
  <si>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</si>
  <si>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</si>
  <si>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</si>
  <si>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</si>
  <si>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</si>
  <si>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</si>
  <si>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</si>
  <si>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</si>
  <si>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</si>
  <si>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</si>
  <si>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</si>
  <si>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8220000000</t>
  </si>
  <si>
    <t xml:space="preserve">  Подрограмма 2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</si>
  <si>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</si>
  <si>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</si>
  <si>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</si>
  <si>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</si>
  <si>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</si>
  <si>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</si>
  <si>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</si>
  <si>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Подпрограмма 3 "Обеспечение деятельности Администрации ЗАТО Видяево"</t>
  </si>
  <si>
    <t>8340000000</t>
  </si>
  <si>
    <t xml:space="preserve">  Подпрограмма 4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</si>
  <si>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</si>
  <si>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Непрограммные направления деятельности</t>
  </si>
  <si>
    <t>9910000000</t>
  </si>
  <si>
    <t xml:space="preserve">  Непрограммные направления деятельности Совета депутатов ЗАТО Видяево</t>
  </si>
  <si>
    <t>9920000000</t>
  </si>
  <si>
    <t xml:space="preserve">  Непрограммные направления деятельности контрольно-счетной комиссии ЗАТО Видяево</t>
  </si>
  <si>
    <t>9990000000</t>
  </si>
  <si>
    <t xml:space="preserve">  Иная непрограммная деятельность</t>
  </si>
  <si>
    <t>Итого</t>
  </si>
  <si>
    <t>за январь-сентябрь 2024 года</t>
  </si>
  <si>
    <t>Исполнено за 3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</si>
</sst>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1">
    <xf numFmtId="0" fontId="0" fillId="0" borderId="0" xfId="0"/>
    <xf numFmtId="0" fontId="1" fillId="0" borderId="1" xfId="2" applyNumberFormat="1" applyFill="1" applyProtection="1"/>
    <xf numFmtId="0" fontId="0" fillId="0" borderId="0" xfId="0" applyFill="1" applyProtection="1">
      <protection locked="0"/>
    </xf>
    <xf numFmtId="0" fontId="2" fillId="0" borderId="1" xfId="4" applyNumberFormat="1" applyFill="1" applyProtection="1">
      <alignment horizontal="center"/>
    </xf>
    <xf numFmtId="0" fontId="1" fillId="0" borderId="1" xfId="5" applyNumberFormat="1" applyFill="1" applyProtection="1">
      <alignment wrapText="1"/>
    </xf>
    <xf numFmtId="0" fontId="1" fillId="0" borderId="1" xfId="6" applyNumberFormat="1" applyFill="1" applyProtection="1">
      <alignment horizontal="right"/>
    </xf>
    <xf numFmtId="0" fontId="1" fillId="0" borderId="5" xfId="8" applyNumberFormat="1" applyFill="1" applyProtection="1">
      <alignment horizontal="center" vertical="center" shrinkToFit="1"/>
    </xf>
    <xf numFmtId="0" fontId="5" fillId="0" borderId="5" xfId="9" applyNumberFormat="1" applyFont="1" applyFill="1" applyProtection="1">
      <alignment horizontal="left" vertical="top" wrapText="1"/>
    </xf>
    <xf numFmtId="4" fontId="5" fillId="0" borderId="5" xfId="10" applyNumberFormat="1" applyFont="1" applyFill="1" applyProtection="1">
      <alignment horizontal="right" vertical="top" shrinkToFit="1"/>
    </xf>
    <xf numFmtId="0" fontId="1" fillId="0" borderId="5" xfId="9" applyNumberFormat="1" applyFill="1" applyProtection="1">
      <alignment horizontal="left" vertical="top" wrapText="1"/>
    </xf>
    <xf numFmtId="4" fontId="1" fillId="0" borderId="5" xfId="10" applyNumberFormat="1" applyFill="1" applyProtection="1">
      <alignment horizontal="right" vertical="top" shrinkToFit="1"/>
    </xf>
    <xf numFmtId="0" fontId="3" fillId="0" borderId="6" xfId="11" applyNumberFormat="1" applyFill="1" applyProtection="1">
      <alignment horizontal="left"/>
    </xf>
    <xf numFmtId="4" fontId="3" fillId="0" borderId="5" xfId="12" applyNumberFormat="1" applyFill="1" applyProtection="1">
      <alignment horizontal="right" vertical="top" shrinkToFit="1"/>
    </xf>
    <xf numFmtId="0" fontId="1" fillId="0" borderId="7" xfId="13" applyNumberFormat="1" applyFill="1" applyProtection="1"/>
    <xf numFmtId="0" fontId="1" fillId="0" borderId="1" xfId="14" applyNumberFormat="1" applyFill="1" applyProtection="1">
      <alignment horizontal="left" wrapText="1"/>
    </xf>
    <xf numFmtId="0" fontId="1" fillId="0" borderId="1" xfId="14" applyNumberFormat="1" applyFill="1" applyProtection="1">
      <alignment horizontal="left" wrapText="1"/>
    </xf>
    <xf numFmtId="0" fontId="1" fillId="0" borderId="1" xfId="14" applyFill="1">
      <alignment horizontal="left" wrapText="1"/>
    </xf>
    <xf numFmtId="0" fontId="1" fillId="0" borderId="2" xfId="7" applyNumberFormat="1" applyFill="1" applyProtection="1">
      <alignment horizontal="center" vertical="center" wrapText="1"/>
    </xf>
    <xf numFmtId="0" fontId="1" fillId="0" borderId="2" xfId="7" applyFill="1">
      <alignment horizontal="center" vertical="center" wrapText="1"/>
    </xf>
    <xf numFmtId="0" fontId="1" fillId="0" borderId="3" xfId="7" applyNumberFormat="1" applyFill="1" applyBorder="1" applyProtection="1">
      <alignment horizontal="center" vertical="center" wrapText="1"/>
    </xf>
    <xf numFmtId="0" fontId="1" fillId="0" borderId="4" xfId="7" applyNumberFormat="1" applyFill="1" applyBorder="1" applyProtection="1">
      <alignment horizontal="center" vertical="center" wrapText="1"/>
    </xf>
    <xf numFmtId="0" fontId="1" fillId="0" borderId="1" xfId="1" applyNumberFormat="1" applyFill="1" applyProtection="1">
      <alignment horizontal="left" vertical="top" wrapText="1"/>
    </xf>
    <xf numFmtId="0" fontId="1" fillId="0" borderId="1" xfId="1" applyFill="1">
      <alignment horizontal="left" vertical="top" wrapText="1"/>
    </xf>
    <xf numFmtId="0" fontId="2" fillId="0" borderId="1" xfId="3" applyNumberFormat="1" applyFill="1" applyProtection="1">
      <alignment horizontal="center" wrapText="1"/>
    </xf>
    <xf numFmtId="0" fontId="2" fillId="0" borderId="1" xfId="3" applyFill="1">
      <alignment horizontal="center" wrapText="1"/>
    </xf>
    <xf numFmtId="0" fontId="2" fillId="0" borderId="1" xfId="4" applyNumberFormat="1" applyFill="1" applyProtection="1">
      <alignment horizontal="center"/>
    </xf>
    <xf numFmtId="0" fontId="2" fillId="0" borderId="1" xfId="4" applyFill="1">
      <alignment horizontal="center"/>
    </xf>
    <xf numFmtId="0" fontId="1" fillId="0" borderId="1" xfId="5" applyNumberFormat="1" applyFill="1" applyProtection="1">
      <alignment wrapText="1"/>
    </xf>
    <xf numFmtId="0" fontId="1" fillId="0" borderId="1" xfId="5" applyFill="1">
      <alignment wrapText="1"/>
    </xf>
    <xf numFmtId="0" fontId="1" fillId="0" borderId="1" xfId="6" applyNumberFormat="1" applyFill="1" applyProtection="1">
      <alignment horizontal="right"/>
    </xf>
    <xf numFmtId="0" fontId="1" fillId="0" borderId="1" xfId="6" applyFill="1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tabSelected="1" zoomScaleNormal="100" zoomScaleSheetLayoutView="100" workbookViewId="0">
      <pane ySplit="8" topLeftCell="A9" activePane="bottomLeft" state="frozen"/>
      <selection pane="bottomLeft" activeCell="B49" sqref="B49"/>
    </sheetView>
  </sheetViews>
  <sheetFormatPr defaultRowHeight="15" outlineLevelRow="1" x14ac:dyDescent="0.25"/>
  <cols>
    <col min="1" max="1" width="14.5703125" style="2" customWidth="1"/>
    <col min="2" max="2" width="50.7109375" style="2" customWidth="1"/>
    <col min="3" max="3" width="20" style="2" customWidth="1"/>
    <col min="4" max="4" width="19.85546875" style="2" customWidth="1"/>
    <col min="5" max="5" width="19.140625" style="2" customWidth="1"/>
    <col min="6" max="6" width="14.140625" style="2" customWidth="1"/>
    <col min="7" max="8" width="0.140625" style="2" customWidth="1"/>
    <col min="9" max="16384" width="9.140625" style="2"/>
  </cols>
  <sheetData>
    <row r="1" spans="1:8" x14ac:dyDescent="0.25">
      <c r="A1" s="21"/>
      <c r="B1" s="22"/>
      <c r="C1" s="22"/>
      <c r="D1" s="22"/>
      <c r="E1" s="22"/>
      <c r="F1" s="22"/>
      <c r="G1" s="1"/>
      <c r="H1" s="1"/>
    </row>
    <row r="2" spans="1:8" ht="31.7" customHeight="1" x14ac:dyDescent="0.25">
      <c r="A2" s="23" t="s">
        <v>0</v>
      </c>
      <c r="B2" s="24"/>
      <c r="C2" s="24"/>
      <c r="D2" s="24"/>
      <c r="E2" s="24"/>
      <c r="F2" s="24"/>
      <c r="G2" s="3"/>
      <c r="H2" s="3"/>
    </row>
    <row r="3" spans="1:8" ht="15.75" customHeight="1" x14ac:dyDescent="0.25">
      <c r="A3" s="25" t="s">
        <v>100</v>
      </c>
      <c r="B3" s="26"/>
      <c r="C3" s="26"/>
      <c r="D3" s="26"/>
      <c r="E3" s="26"/>
      <c r="F3" s="26"/>
      <c r="G3" s="3"/>
      <c r="H3" s="3"/>
    </row>
    <row r="4" spans="1:8" x14ac:dyDescent="0.25">
      <c r="A4" s="27"/>
      <c r="B4" s="28"/>
      <c r="C4" s="28"/>
      <c r="D4" s="28"/>
      <c r="E4" s="28"/>
      <c r="F4" s="28"/>
      <c r="G4" s="4"/>
      <c r="H4" s="4"/>
    </row>
    <row r="5" spans="1:8" ht="12.75" customHeight="1" x14ac:dyDescent="0.25">
      <c r="A5" s="29" t="s">
        <v>1</v>
      </c>
      <c r="B5" s="30"/>
      <c r="C5" s="30"/>
      <c r="D5" s="30"/>
      <c r="E5" s="30"/>
      <c r="F5" s="30"/>
      <c r="G5" s="5"/>
      <c r="H5" s="5"/>
    </row>
    <row r="6" spans="1:8" ht="15.2" customHeight="1" x14ac:dyDescent="0.25">
      <c r="A6" s="17" t="s">
        <v>2</v>
      </c>
      <c r="B6" s="19" t="s">
        <v>3</v>
      </c>
      <c r="C6" s="17" t="s">
        <v>4</v>
      </c>
      <c r="D6" s="17" t="s">
        <v>101</v>
      </c>
      <c r="E6" s="17" t="s">
        <v>5</v>
      </c>
      <c r="F6" s="17" t="s">
        <v>6</v>
      </c>
      <c r="G6" s="1"/>
      <c r="H6" s="1"/>
    </row>
    <row r="7" spans="1:8" ht="49.5" customHeight="1" x14ac:dyDescent="0.25">
      <c r="A7" s="18"/>
      <c r="B7" s="20"/>
      <c r="C7" s="18"/>
      <c r="D7" s="18"/>
      <c r="E7" s="18"/>
      <c r="F7" s="18"/>
      <c r="G7" s="1"/>
      <c r="H7" s="1"/>
    </row>
    <row r="8" spans="1:8" ht="12.75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1"/>
      <c r="H8" s="1"/>
    </row>
    <row r="9" spans="1:8" ht="25.5" x14ac:dyDescent="0.25">
      <c r="A9" s="7" t="s">
        <v>7</v>
      </c>
      <c r="B9" s="7" t="s">
        <v>8</v>
      </c>
      <c r="C9" s="8">
        <v>397583563.72000003</v>
      </c>
      <c r="D9" s="8">
        <v>292259139.20999998</v>
      </c>
      <c r="E9" s="8">
        <v>105324424.51000001</v>
      </c>
      <c r="F9" s="8">
        <f t="shared" ref="F9:F55" ca="1" si="0">IF(INDIRECT("R[0]C[-3]", FALSE)&lt;&gt;0,INDIRECT("R[0]C[-2]", FALSE)*100/INDIRECT("R[0]C[-3]", FALSE),"")</f>
        <v>73.508858483854411</v>
      </c>
      <c r="G9" s="1"/>
    </row>
    <row r="10" spans="1:8" ht="25.5" outlineLevel="1" x14ac:dyDescent="0.25">
      <c r="A10" s="9" t="s">
        <v>9</v>
      </c>
      <c r="B10" s="9" t="s">
        <v>10</v>
      </c>
      <c r="C10" s="10">
        <v>379623079.47000003</v>
      </c>
      <c r="D10" s="10">
        <v>278279478.19999999</v>
      </c>
      <c r="E10" s="10">
        <v>101343601.27</v>
      </c>
      <c r="F10" s="10">
        <f t="shared" ca="1" si="0"/>
        <v>73.304151736114676</v>
      </c>
      <c r="G10" s="1"/>
    </row>
    <row r="11" spans="1:8" ht="25.5" outlineLevel="1" x14ac:dyDescent="0.25">
      <c r="A11" s="9" t="s">
        <v>11</v>
      </c>
      <c r="B11" s="9" t="s">
        <v>12</v>
      </c>
      <c r="C11" s="10">
        <v>5337839.7699999996</v>
      </c>
      <c r="D11" s="10">
        <v>5072474.0199999996</v>
      </c>
      <c r="E11" s="10">
        <v>265365.75</v>
      </c>
      <c r="F11" s="10">
        <f t="shared" ca="1" si="0"/>
        <v>95.02859281218177</v>
      </c>
      <c r="G11" s="1"/>
    </row>
    <row r="12" spans="1:8" ht="51" outlineLevel="1" x14ac:dyDescent="0.25">
      <c r="A12" s="9" t="s">
        <v>13</v>
      </c>
      <c r="B12" s="9" t="s">
        <v>14</v>
      </c>
      <c r="C12" s="10">
        <v>12622644.48</v>
      </c>
      <c r="D12" s="10">
        <v>8907186.9900000002</v>
      </c>
      <c r="E12" s="10">
        <v>3715457.49</v>
      </c>
      <c r="F12" s="10">
        <f t="shared" ca="1" si="0"/>
        <v>70.56514190915405</v>
      </c>
      <c r="G12" s="1"/>
    </row>
    <row r="13" spans="1:8" ht="25.5" x14ac:dyDescent="0.25">
      <c r="A13" s="7" t="s">
        <v>15</v>
      </c>
      <c r="B13" s="7" t="s">
        <v>16</v>
      </c>
      <c r="C13" s="8">
        <v>18085426</v>
      </c>
      <c r="D13" s="8">
        <v>12052574.800000001</v>
      </c>
      <c r="E13" s="8">
        <v>6032851.2000000002</v>
      </c>
      <c r="F13" s="8">
        <f t="shared" ca="1" si="0"/>
        <v>66.642471125645585</v>
      </c>
      <c r="G13" s="1"/>
    </row>
    <row r="14" spans="1:8" ht="38.25" outlineLevel="1" x14ac:dyDescent="0.25">
      <c r="A14" s="9" t="s">
        <v>17</v>
      </c>
      <c r="B14" s="9" t="s">
        <v>18</v>
      </c>
      <c r="C14" s="10">
        <v>12281500</v>
      </c>
      <c r="D14" s="10">
        <v>8689380.8699999992</v>
      </c>
      <c r="E14" s="10">
        <v>3592119.13</v>
      </c>
      <c r="F14" s="10">
        <f t="shared" ca="1" si="0"/>
        <v>70.75178821805153</v>
      </c>
      <c r="G14" s="1"/>
    </row>
    <row r="15" spans="1:8" ht="38.25" outlineLevel="1" x14ac:dyDescent="0.25">
      <c r="A15" s="9" t="s">
        <v>19</v>
      </c>
      <c r="B15" s="9" t="s">
        <v>20</v>
      </c>
      <c r="C15" s="10">
        <v>5553926</v>
      </c>
      <c r="D15" s="10">
        <v>3113193.93</v>
      </c>
      <c r="E15" s="10">
        <v>2440732.0699999998</v>
      </c>
      <c r="F15" s="10">
        <f t="shared" ca="1" si="0"/>
        <v>56.053932479474881</v>
      </c>
      <c r="G15" s="1"/>
    </row>
    <row r="16" spans="1:8" outlineLevel="1" x14ac:dyDescent="0.25">
      <c r="A16" s="9" t="s">
        <v>21</v>
      </c>
      <c r="B16" s="9" t="s">
        <v>22</v>
      </c>
      <c r="C16" s="10">
        <v>250000</v>
      </c>
      <c r="D16" s="10">
        <v>250000</v>
      </c>
      <c r="E16" s="10">
        <v>0</v>
      </c>
      <c r="F16" s="10">
        <f t="shared" ca="1" si="0"/>
        <v>100</v>
      </c>
      <c r="G16" s="1"/>
    </row>
    <row r="17" spans="1:7" ht="38.25" x14ac:dyDescent="0.25">
      <c r="A17" s="7" t="s">
        <v>23</v>
      </c>
      <c r="B17" s="7" t="s">
        <v>24</v>
      </c>
      <c r="C17" s="8">
        <v>358978866.13999999</v>
      </c>
      <c r="D17" s="8">
        <v>21985616.48</v>
      </c>
      <c r="E17" s="8">
        <v>336993249.66000003</v>
      </c>
      <c r="F17" s="8">
        <f t="shared" ca="1" si="0"/>
        <v>6.1244876937757438</v>
      </c>
      <c r="G17" s="1"/>
    </row>
    <row r="18" spans="1:7" ht="25.5" outlineLevel="1" x14ac:dyDescent="0.25">
      <c r="A18" s="9" t="s">
        <v>25</v>
      </c>
      <c r="B18" s="9" t="s">
        <v>26</v>
      </c>
      <c r="C18" s="10">
        <v>358978866.13999999</v>
      </c>
      <c r="D18" s="10">
        <v>21985616.48</v>
      </c>
      <c r="E18" s="10">
        <v>336993249.66000003</v>
      </c>
      <c r="F18" s="10">
        <f t="shared" ca="1" si="0"/>
        <v>6.1244876937757438</v>
      </c>
      <c r="G18" s="1"/>
    </row>
    <row r="19" spans="1:7" ht="25.5" x14ac:dyDescent="0.25">
      <c r="A19" s="7" t="s">
        <v>27</v>
      </c>
      <c r="B19" s="7" t="s">
        <v>28</v>
      </c>
      <c r="C19" s="8">
        <v>41064528.140000001</v>
      </c>
      <c r="D19" s="8">
        <v>34620740.380000003</v>
      </c>
      <c r="E19" s="8">
        <v>6443787.7599999998</v>
      </c>
      <c r="F19" s="8">
        <f t="shared" ca="1" si="0"/>
        <v>84.308141230720111</v>
      </c>
      <c r="G19" s="1"/>
    </row>
    <row r="20" spans="1:7" ht="25.5" outlineLevel="1" x14ac:dyDescent="0.25">
      <c r="A20" s="9" t="s">
        <v>29</v>
      </c>
      <c r="B20" s="9" t="s">
        <v>30</v>
      </c>
      <c r="C20" s="10">
        <v>41064528.140000001</v>
      </c>
      <c r="D20" s="10">
        <v>34620740.380000003</v>
      </c>
      <c r="E20" s="10">
        <v>6443787.7599999998</v>
      </c>
      <c r="F20" s="10">
        <f t="shared" ca="1" si="0"/>
        <v>84.308141230720111</v>
      </c>
      <c r="G20" s="1"/>
    </row>
    <row r="21" spans="1:7" ht="38.25" x14ac:dyDescent="0.25">
      <c r="A21" s="7" t="s">
        <v>31</v>
      </c>
      <c r="B21" s="7" t="s">
        <v>32</v>
      </c>
      <c r="C21" s="8">
        <v>35743668</v>
      </c>
      <c r="D21" s="8">
        <v>27699182.879999999</v>
      </c>
      <c r="E21" s="8">
        <v>8044485.1200000001</v>
      </c>
      <c r="F21" s="8">
        <f t="shared" ca="1" si="0"/>
        <v>77.493957475209314</v>
      </c>
      <c r="G21" s="1"/>
    </row>
    <row r="22" spans="1:7" ht="25.5" outlineLevel="1" x14ac:dyDescent="0.25">
      <c r="A22" s="9" t="s">
        <v>33</v>
      </c>
      <c r="B22" s="9" t="s">
        <v>34</v>
      </c>
      <c r="C22" s="10">
        <v>35743668</v>
      </c>
      <c r="D22" s="10">
        <v>27699182.879999999</v>
      </c>
      <c r="E22" s="10">
        <v>8044485.1200000001</v>
      </c>
      <c r="F22" s="10">
        <f t="shared" ca="1" si="0"/>
        <v>77.493957475209314</v>
      </c>
      <c r="G22" s="1"/>
    </row>
    <row r="23" spans="1:7" ht="38.25" x14ac:dyDescent="0.25">
      <c r="A23" s="7" t="s">
        <v>35</v>
      </c>
      <c r="B23" s="7" t="s">
        <v>36</v>
      </c>
      <c r="C23" s="8">
        <v>334665417.69</v>
      </c>
      <c r="D23" s="8">
        <v>124712775.84</v>
      </c>
      <c r="E23" s="8">
        <v>209952641.84999999</v>
      </c>
      <c r="F23" s="8">
        <f t="shared" ca="1" si="0"/>
        <v>37.264912730099063</v>
      </c>
      <c r="G23" s="1"/>
    </row>
    <row r="24" spans="1:7" ht="25.5" outlineLevel="1" x14ac:dyDescent="0.25">
      <c r="A24" s="9" t="s">
        <v>37</v>
      </c>
      <c r="B24" s="9" t="s">
        <v>38</v>
      </c>
      <c r="C24" s="10">
        <v>19610310.129999999</v>
      </c>
      <c r="D24" s="10">
        <v>18860890.199999999</v>
      </c>
      <c r="E24" s="10">
        <v>749419.93</v>
      </c>
      <c r="F24" s="10">
        <f t="shared" ca="1" si="0"/>
        <v>96.178439172904604</v>
      </c>
      <c r="G24" s="1"/>
    </row>
    <row r="25" spans="1:7" ht="25.5" outlineLevel="1" x14ac:dyDescent="0.25">
      <c r="A25" s="9" t="s">
        <v>39</v>
      </c>
      <c r="B25" s="9" t="s">
        <v>40</v>
      </c>
      <c r="C25" s="10">
        <v>16613368.560000001</v>
      </c>
      <c r="D25" s="10">
        <v>11908511.52</v>
      </c>
      <c r="E25" s="10">
        <v>4704857.04</v>
      </c>
      <c r="F25" s="10">
        <f t="shared" ca="1" si="0"/>
        <v>71.680294559118593</v>
      </c>
      <c r="G25" s="1"/>
    </row>
    <row r="26" spans="1:7" ht="38.25" outlineLevel="1" x14ac:dyDescent="0.25">
      <c r="A26" s="9" t="s">
        <v>41</v>
      </c>
      <c r="B26" s="9" t="s">
        <v>42</v>
      </c>
      <c r="C26" s="10">
        <v>236822256.09999999</v>
      </c>
      <c r="D26" s="10">
        <v>52374177.509999998</v>
      </c>
      <c r="E26" s="10">
        <v>184448078.59</v>
      </c>
      <c r="F26" s="10">
        <f t="shared" ca="1" si="0"/>
        <v>22.115395053024326</v>
      </c>
      <c r="G26" s="1"/>
    </row>
    <row r="27" spans="1:7" ht="38.25" outlineLevel="1" x14ac:dyDescent="0.25">
      <c r="A27" s="9" t="s">
        <v>43</v>
      </c>
      <c r="B27" s="9" t="s">
        <v>44</v>
      </c>
      <c r="C27" s="10">
        <v>61619482.899999999</v>
      </c>
      <c r="D27" s="10">
        <v>41569196.609999999</v>
      </c>
      <c r="E27" s="10">
        <v>20050286.289999999</v>
      </c>
      <c r="F27" s="10">
        <f t="shared" ca="1" si="0"/>
        <v>67.461125367541825</v>
      </c>
      <c r="G27" s="1"/>
    </row>
    <row r="28" spans="1:7" ht="51" x14ac:dyDescent="0.25">
      <c r="A28" s="7" t="s">
        <v>45</v>
      </c>
      <c r="B28" s="7" t="s">
        <v>46</v>
      </c>
      <c r="C28" s="8">
        <v>27387384.199999999</v>
      </c>
      <c r="D28" s="8">
        <v>14286195.970000001</v>
      </c>
      <c r="E28" s="8">
        <v>13101188.23</v>
      </c>
      <c r="F28" s="8">
        <f t="shared" ca="1" si="0"/>
        <v>52.163418987637385</v>
      </c>
      <c r="G28" s="1"/>
    </row>
    <row r="29" spans="1:7" ht="51" outlineLevel="1" x14ac:dyDescent="0.25">
      <c r="A29" s="9" t="s">
        <v>47</v>
      </c>
      <c r="B29" s="9" t="s">
        <v>48</v>
      </c>
      <c r="C29" s="10">
        <v>27137384.199999999</v>
      </c>
      <c r="D29" s="10">
        <v>14151727.970000001</v>
      </c>
      <c r="E29" s="10">
        <v>12985656.23</v>
      </c>
      <c r="F29" s="10">
        <f t="shared" ca="1" si="0"/>
        <v>52.148460093659288</v>
      </c>
      <c r="G29" s="1"/>
    </row>
    <row r="30" spans="1:7" ht="25.5" outlineLevel="1" x14ac:dyDescent="0.25">
      <c r="A30" s="9" t="s">
        <v>49</v>
      </c>
      <c r="B30" s="9" t="s">
        <v>50</v>
      </c>
      <c r="C30" s="10">
        <v>1000</v>
      </c>
      <c r="D30" s="10">
        <v>0</v>
      </c>
      <c r="E30" s="10">
        <v>1000</v>
      </c>
      <c r="F30" s="10">
        <f t="shared" ca="1" si="0"/>
        <v>0</v>
      </c>
      <c r="G30" s="1"/>
    </row>
    <row r="31" spans="1:7" ht="38.25" outlineLevel="1" x14ac:dyDescent="0.25">
      <c r="A31" s="9" t="s">
        <v>51</v>
      </c>
      <c r="B31" s="9" t="s">
        <v>52</v>
      </c>
      <c r="C31" s="10">
        <v>249000</v>
      </c>
      <c r="D31" s="10">
        <v>134468</v>
      </c>
      <c r="E31" s="10">
        <v>114532</v>
      </c>
      <c r="F31" s="10">
        <f t="shared" ca="1" si="0"/>
        <v>54.003212851405621</v>
      </c>
      <c r="G31" s="1"/>
    </row>
    <row r="32" spans="1:7" ht="25.5" x14ac:dyDescent="0.25">
      <c r="A32" s="7" t="s">
        <v>53</v>
      </c>
      <c r="B32" s="7" t="s">
        <v>54</v>
      </c>
      <c r="C32" s="8">
        <v>755000</v>
      </c>
      <c r="D32" s="8">
        <v>148201.57</v>
      </c>
      <c r="E32" s="8">
        <v>606798.43000000005</v>
      </c>
      <c r="F32" s="8">
        <f t="shared" ca="1" si="0"/>
        <v>19.629347019867549</v>
      </c>
      <c r="G32" s="1"/>
    </row>
    <row r="33" spans="1:7" ht="25.5" outlineLevel="1" x14ac:dyDescent="0.25">
      <c r="A33" s="9" t="s">
        <v>55</v>
      </c>
      <c r="B33" s="9" t="s">
        <v>56</v>
      </c>
      <c r="C33" s="10">
        <v>755000</v>
      </c>
      <c r="D33" s="10">
        <v>148201.57</v>
      </c>
      <c r="E33" s="10">
        <v>606798.43000000005</v>
      </c>
      <c r="F33" s="10">
        <f t="shared" ca="1" si="0"/>
        <v>19.629347019867549</v>
      </c>
      <c r="G33" s="1"/>
    </row>
    <row r="34" spans="1:7" ht="25.5" x14ac:dyDescent="0.25">
      <c r="A34" s="7" t="s">
        <v>57</v>
      </c>
      <c r="B34" s="7" t="s">
        <v>58</v>
      </c>
      <c r="C34" s="8">
        <v>7233291.8099999996</v>
      </c>
      <c r="D34" s="8">
        <v>6602988.7800000003</v>
      </c>
      <c r="E34" s="8">
        <v>630303.03</v>
      </c>
      <c r="F34" s="8">
        <f t="shared" ca="1" si="0"/>
        <v>91.286083203105292</v>
      </c>
      <c r="G34" s="1"/>
    </row>
    <row r="35" spans="1:7" ht="25.5" outlineLevel="1" x14ac:dyDescent="0.25">
      <c r="A35" s="9" t="s">
        <v>59</v>
      </c>
      <c r="B35" s="9" t="s">
        <v>60</v>
      </c>
      <c r="C35" s="10">
        <v>7233291.8099999996</v>
      </c>
      <c r="D35" s="10">
        <v>6602988.7800000003</v>
      </c>
      <c r="E35" s="10">
        <v>630303.03</v>
      </c>
      <c r="F35" s="10">
        <f t="shared" ca="1" si="0"/>
        <v>91.286083203105292</v>
      </c>
      <c r="G35" s="1"/>
    </row>
    <row r="36" spans="1:7" ht="38.25" x14ac:dyDescent="0.25">
      <c r="A36" s="7" t="s">
        <v>61</v>
      </c>
      <c r="B36" s="7" t="s">
        <v>62</v>
      </c>
      <c r="C36" s="8">
        <v>5494656.5599999996</v>
      </c>
      <c r="D36" s="8">
        <v>1431647.28</v>
      </c>
      <c r="E36" s="8">
        <v>4063009.28</v>
      </c>
      <c r="F36" s="8">
        <f t="shared" ca="1" si="0"/>
        <v>26.055264134652305</v>
      </c>
      <c r="G36" s="1"/>
    </row>
    <row r="37" spans="1:7" ht="38.25" outlineLevel="1" x14ac:dyDescent="0.25">
      <c r="A37" s="9" t="s">
        <v>63</v>
      </c>
      <c r="B37" s="9" t="s">
        <v>64</v>
      </c>
      <c r="C37" s="10">
        <v>5494656.5599999996</v>
      </c>
      <c r="D37" s="10">
        <v>1431647.28</v>
      </c>
      <c r="E37" s="10">
        <v>4063009.28</v>
      </c>
      <c r="F37" s="10">
        <f t="shared" ca="1" si="0"/>
        <v>26.055264134652305</v>
      </c>
      <c r="G37" s="1"/>
    </row>
    <row r="38" spans="1:7" ht="25.5" x14ac:dyDescent="0.25">
      <c r="A38" s="7" t="s">
        <v>65</v>
      </c>
      <c r="B38" s="7" t="s">
        <v>66</v>
      </c>
      <c r="C38" s="8">
        <v>52275</v>
      </c>
      <c r="D38" s="8">
        <v>15000</v>
      </c>
      <c r="E38" s="8">
        <v>37275</v>
      </c>
      <c r="F38" s="8">
        <f t="shared" ca="1" si="0"/>
        <v>28.694404591104735</v>
      </c>
      <c r="G38" s="1"/>
    </row>
    <row r="39" spans="1:7" ht="25.5" outlineLevel="1" x14ac:dyDescent="0.25">
      <c r="A39" s="9" t="s">
        <v>67</v>
      </c>
      <c r="B39" s="9" t="s">
        <v>68</v>
      </c>
      <c r="C39" s="10">
        <v>47275</v>
      </c>
      <c r="D39" s="10">
        <v>15000</v>
      </c>
      <c r="E39" s="10">
        <v>32275</v>
      </c>
      <c r="F39" s="10">
        <f t="shared" ca="1" si="0"/>
        <v>31.729243786356424</v>
      </c>
      <c r="G39" s="1"/>
    </row>
    <row r="40" spans="1:7" ht="38.25" outlineLevel="1" x14ac:dyDescent="0.25">
      <c r="A40" s="9" t="s">
        <v>69</v>
      </c>
      <c r="B40" s="9" t="s">
        <v>70</v>
      </c>
      <c r="C40" s="10">
        <v>5000</v>
      </c>
      <c r="D40" s="10">
        <v>0</v>
      </c>
      <c r="E40" s="10">
        <v>5000</v>
      </c>
      <c r="F40" s="10">
        <f t="shared" ca="1" si="0"/>
        <v>0</v>
      </c>
      <c r="G40" s="1"/>
    </row>
    <row r="41" spans="1:7" ht="25.5" x14ac:dyDescent="0.25">
      <c r="A41" s="7" t="s">
        <v>71</v>
      </c>
      <c r="B41" s="7" t="s">
        <v>72</v>
      </c>
      <c r="C41" s="8">
        <v>8395984.9800000004</v>
      </c>
      <c r="D41" s="8">
        <v>5208581.5599999996</v>
      </c>
      <c r="E41" s="8">
        <v>3187403.42</v>
      </c>
      <c r="F41" s="8">
        <f t="shared" ca="1" si="0"/>
        <v>62.036575487060951</v>
      </c>
      <c r="G41" s="1"/>
    </row>
    <row r="42" spans="1:7" ht="38.25" outlineLevel="1" x14ac:dyDescent="0.25">
      <c r="A42" s="9" t="s">
        <v>73</v>
      </c>
      <c r="B42" s="9" t="s">
        <v>74</v>
      </c>
      <c r="C42" s="10">
        <v>6792736.9800000004</v>
      </c>
      <c r="D42" s="10">
        <v>4452592.99</v>
      </c>
      <c r="E42" s="10">
        <v>2340143.9900000002</v>
      </c>
      <c r="F42" s="10">
        <f t="shared" ca="1" si="0"/>
        <v>65.549321328204869</v>
      </c>
      <c r="G42" s="1"/>
    </row>
    <row r="43" spans="1:7" ht="25.5" outlineLevel="1" x14ac:dyDescent="0.25">
      <c r="A43" s="9" t="s">
        <v>75</v>
      </c>
      <c r="B43" s="9" t="s">
        <v>76</v>
      </c>
      <c r="C43" s="10">
        <v>1603248</v>
      </c>
      <c r="D43" s="10">
        <v>755988.57</v>
      </c>
      <c r="E43" s="10">
        <v>847259.43</v>
      </c>
      <c r="F43" s="10">
        <f t="shared" ca="1" si="0"/>
        <v>47.153563890302685</v>
      </c>
      <c r="G43" s="1"/>
    </row>
    <row r="44" spans="1:7" ht="63.75" x14ac:dyDescent="0.25">
      <c r="A44" s="7" t="s">
        <v>77</v>
      </c>
      <c r="B44" s="7" t="s">
        <v>78</v>
      </c>
      <c r="C44" s="8">
        <v>12941800.029999999</v>
      </c>
      <c r="D44" s="8">
        <v>9056603.1799999997</v>
      </c>
      <c r="E44" s="8">
        <v>3885196.85</v>
      </c>
      <c r="F44" s="8">
        <f t="shared" ca="1" si="0"/>
        <v>69.979470854179169</v>
      </c>
      <c r="G44" s="1"/>
    </row>
    <row r="45" spans="1:7" ht="38.25" outlineLevel="1" x14ac:dyDescent="0.25">
      <c r="A45" s="9" t="s">
        <v>79</v>
      </c>
      <c r="B45" s="9" t="s">
        <v>80</v>
      </c>
      <c r="C45" s="10">
        <v>12941800.029999999</v>
      </c>
      <c r="D45" s="10">
        <v>9056603.1799999997</v>
      </c>
      <c r="E45" s="10">
        <v>3885196.85</v>
      </c>
      <c r="F45" s="10">
        <f t="shared" ca="1" si="0"/>
        <v>69.979470854179169</v>
      </c>
      <c r="G45" s="1"/>
    </row>
    <row r="46" spans="1:7" ht="25.5" x14ac:dyDescent="0.25">
      <c r="A46" s="7" t="s">
        <v>81</v>
      </c>
      <c r="B46" s="7" t="s">
        <v>82</v>
      </c>
      <c r="C46" s="8">
        <v>70707842.560000002</v>
      </c>
      <c r="D46" s="8">
        <v>48526045.149999999</v>
      </c>
      <c r="E46" s="8">
        <v>22181797.41</v>
      </c>
      <c r="F46" s="8">
        <f t="shared" ca="1" si="0"/>
        <v>68.628943258766</v>
      </c>
      <c r="G46" s="1"/>
    </row>
    <row r="47" spans="1:7" ht="25.5" outlineLevel="1" x14ac:dyDescent="0.25">
      <c r="A47" s="9" t="s">
        <v>83</v>
      </c>
      <c r="B47" s="9" t="s">
        <v>84</v>
      </c>
      <c r="C47" s="10">
        <v>350000</v>
      </c>
      <c r="D47" s="10">
        <v>40016.26</v>
      </c>
      <c r="E47" s="10">
        <v>309983.74</v>
      </c>
      <c r="F47" s="10">
        <f t="shared" ca="1" si="0"/>
        <v>11.433217142857142</v>
      </c>
      <c r="G47" s="1"/>
    </row>
    <row r="48" spans="1:7" ht="25.5" outlineLevel="1" x14ac:dyDescent="0.25">
      <c r="A48" s="9" t="s">
        <v>85</v>
      </c>
      <c r="B48" s="9" t="s">
        <v>86</v>
      </c>
      <c r="C48" s="10">
        <v>909334</v>
      </c>
      <c r="D48" s="10">
        <v>76450</v>
      </c>
      <c r="E48" s="10">
        <v>832884</v>
      </c>
      <c r="F48" s="10">
        <f t="shared" ca="1" si="0"/>
        <v>8.4072519008417146</v>
      </c>
      <c r="G48" s="1"/>
    </row>
    <row r="49" spans="1:8" ht="25.5" outlineLevel="1" x14ac:dyDescent="0.25">
      <c r="A49" s="9" t="s">
        <v>87</v>
      </c>
      <c r="B49" s="9" t="s">
        <v>88</v>
      </c>
      <c r="C49" s="10">
        <v>52509841.560000002</v>
      </c>
      <c r="D49" s="10">
        <v>36000411.890000001</v>
      </c>
      <c r="E49" s="10">
        <v>16509429.67</v>
      </c>
      <c r="F49" s="10">
        <f t="shared" ca="1" si="0"/>
        <v>68.559361103507385</v>
      </c>
      <c r="G49" s="1"/>
    </row>
    <row r="50" spans="1:8" ht="51" outlineLevel="1" x14ac:dyDescent="0.25">
      <c r="A50" s="9" t="s">
        <v>89</v>
      </c>
      <c r="B50" s="9" t="s">
        <v>90</v>
      </c>
      <c r="C50" s="10">
        <v>16938667</v>
      </c>
      <c r="D50" s="10">
        <v>12409167</v>
      </c>
      <c r="E50" s="10">
        <v>4529500</v>
      </c>
      <c r="F50" s="10">
        <f t="shared" ca="1" si="0"/>
        <v>73.259407012369977</v>
      </c>
      <c r="G50" s="1"/>
    </row>
    <row r="51" spans="1:8" x14ac:dyDescent="0.25">
      <c r="A51" s="7" t="s">
        <v>91</v>
      </c>
      <c r="B51" s="7" t="s">
        <v>92</v>
      </c>
      <c r="C51" s="8">
        <v>14121807.4</v>
      </c>
      <c r="D51" s="8">
        <v>11372889.460000001</v>
      </c>
      <c r="E51" s="8">
        <v>2748917.94</v>
      </c>
      <c r="F51" s="8">
        <f t="shared" ca="1" si="0"/>
        <v>80.534234307713334</v>
      </c>
      <c r="G51" s="1"/>
    </row>
    <row r="52" spans="1:8" ht="25.5" outlineLevel="1" x14ac:dyDescent="0.25">
      <c r="A52" s="9" t="s">
        <v>93</v>
      </c>
      <c r="B52" s="9" t="s">
        <v>94</v>
      </c>
      <c r="C52" s="10">
        <v>4853453.6900000004</v>
      </c>
      <c r="D52" s="10">
        <v>3076684.45</v>
      </c>
      <c r="E52" s="10">
        <v>1776769.24</v>
      </c>
      <c r="F52" s="10">
        <f t="shared" ca="1" si="0"/>
        <v>63.391651523103327</v>
      </c>
      <c r="G52" s="1"/>
    </row>
    <row r="53" spans="1:8" ht="25.5" outlineLevel="1" x14ac:dyDescent="0.25">
      <c r="A53" s="9" t="s">
        <v>95</v>
      </c>
      <c r="B53" s="9" t="s">
        <v>96</v>
      </c>
      <c r="C53" s="10">
        <v>2948353.71</v>
      </c>
      <c r="D53" s="10">
        <v>1976205.01</v>
      </c>
      <c r="E53" s="10">
        <v>972148.7</v>
      </c>
      <c r="F53" s="10">
        <f t="shared" ca="1" si="0"/>
        <v>67.02740594852169</v>
      </c>
      <c r="G53" s="1"/>
    </row>
    <row r="54" spans="1:8" outlineLevel="1" x14ac:dyDescent="0.25">
      <c r="A54" s="9" t="s">
        <v>97</v>
      </c>
      <c r="B54" s="9" t="s">
        <v>98</v>
      </c>
      <c r="C54" s="10">
        <v>6320000</v>
      </c>
      <c r="D54" s="10">
        <v>6320000</v>
      </c>
      <c r="E54" s="10">
        <v>0</v>
      </c>
      <c r="F54" s="10">
        <f t="shared" ca="1" si="0"/>
        <v>100</v>
      </c>
      <c r="G54" s="1"/>
    </row>
    <row r="55" spans="1:8" ht="12.75" customHeight="1" x14ac:dyDescent="0.25">
      <c r="A55" s="11" t="s">
        <v>99</v>
      </c>
      <c r="B55" s="11"/>
      <c r="C55" s="12">
        <v>1333211512.23</v>
      </c>
      <c r="D55" s="12">
        <v>609978182.53999996</v>
      </c>
      <c r="E55" s="12">
        <v>723233329.69000006</v>
      </c>
      <c r="F55" s="12">
        <f t="shared" ca="1" si="0"/>
        <v>45.752543909534523</v>
      </c>
      <c r="G55" s="1"/>
      <c r="H55" s="1"/>
    </row>
    <row r="56" spans="1:8" ht="12.75" customHeight="1" x14ac:dyDescent="0.25">
      <c r="A56" s="13"/>
      <c r="B56" s="13"/>
      <c r="C56" s="13"/>
      <c r="D56" s="13"/>
      <c r="E56" s="13"/>
      <c r="F56" s="13"/>
      <c r="G56" s="1"/>
      <c r="H56" s="1"/>
    </row>
    <row r="57" spans="1:8" ht="12.75" customHeight="1" x14ac:dyDescent="0.25">
      <c r="A57" s="15"/>
      <c r="B57" s="15"/>
      <c r="C57" s="16"/>
      <c r="H57" s="14"/>
    </row>
  </sheetData>
  <autoFilter ref="A8:H55"/>
  <mergeCells count="12">
    <mergeCell ref="F6:F7"/>
    <mergeCell ref="B6:B7"/>
    <mergeCell ref="A1:F1"/>
    <mergeCell ref="A2:F2"/>
    <mergeCell ref="A3:F3"/>
    <mergeCell ref="A4:F4"/>
    <mergeCell ref="A5:F5"/>
    <mergeCell ref="A57:C57"/>
    <mergeCell ref="A6:A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0.09.2024&lt;/string&gt;&#10;  &lt;/DateInfo&gt;&#10;  &lt;Code&gt;SQUERY_GENERATOR1&lt;/Code&gt;&#10;  &lt;ObjectCode&gt;SQUERY_GENERATOR1&lt;/ObjectCode&gt;&#10;  &lt;DocName&gt;Анализ исполнения местного бюджета ЗАТО Видяево за ___ квартал 2024 года в разрезе муниципальных программ(Генератор отчетов с произвольной группировкой)&lt;/DocName&gt;&#10;  &lt;VariantName&gt;Анализ исполнения местного бюджета ЗАТО Видяево за ___ квартал 2024 года в разрезе муниципальных программ&lt;/VariantName&gt;&#10;  &lt;VariantLink&gt;22599213&lt;/VariantLink&gt;&#10;  &lt;ReportCode&gt;D8E59F5BF180413DAB2F2303DA3E32&lt;/ReportCode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27B61E9-F7C4-4ED0-A05F-D49F97E8770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Adm#Specf#2</dc:creator>
  <cp:lastModifiedBy>fin#spec#2</cp:lastModifiedBy>
  <dcterms:created xsi:type="dcterms:W3CDTF">2024-10-17T11:22:09Z</dcterms:created>
  <dcterms:modified xsi:type="dcterms:W3CDTF">2024-10-17T11:43:24Z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2024 года в разрезе муниципальных программ(Генератор отчетов с произвольной группировкой)</vt:lpwstr>
  </property>
  <property fmtid="{D5CDD505-2E9C-101B-9397-08002B2CF9AE}" pid="3" name="Название отчета">
    <vt:lpwstr>Анализ исполнения местного бюджета ЗАТО Видяево за ___ квартал 2024 года в разрезе муниципальных программ.xlsx</vt:lpwstr>
  </property>
  <property fmtid="{D5CDD505-2E9C-101B-9397-08002B2CF9AE}" pid="4" name="Версия клиента">
    <vt:lpwstr>24.2.25.507 (.NET 4.7.2)</vt:lpwstr>
  </property>
  <property fmtid="{D5CDD505-2E9C-101B-9397-08002B2CF9AE}" pid="5" name="Версия базы">
    <vt:lpwstr>24.1.1241.38205438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budget_fo2024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