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1'!$A$4:$S$16</definedName>
    <definedName name="_xlnm.Print_Area" localSheetId="1">'Прил 2'!$A$4:$Q$14</definedName>
  </definedNames>
  <calcPr fullCalcOnLoad="1" refMode="R1C1"/>
</workbook>
</file>

<file path=xl/sharedStrings.xml><?xml version="1.0" encoding="utf-8"?>
<sst xmlns="http://schemas.openxmlformats.org/spreadsheetml/2006/main" count="116" uniqueCount="65">
  <si>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</si>
  <si>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</si>
  <si>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</si>
  <si>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</si>
  <si>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</si>
  <si>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</si>
  <si>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</si>
  <si>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</si>
  <si>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</si>
  <si>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</si>
  <si>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</si>
  <si>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</si>
  <si>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</si>
  <si>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</si>
  <si>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</si>
  <si>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</si>
  <si>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</si>
  <si>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</si>
  <si>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</si>
  <si>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</si>
  <si>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</si>
  <si>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</si>
  <si>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</si>
  <si>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</si>
  <si>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</si>
  <si>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</si>
  <si>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</si>
  <si>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</si>
  <si>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</si>
  <si>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</si>
  <si>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</si>
  <si>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</si>
  <si>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</si>
  <si>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</si>
  <si>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</si>
  <si>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</si>
  <si>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</si>
  <si>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</si>
  <si>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</si>
  <si>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</si>
  <si>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</si>
  <si>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</si>
  <si>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</si>
  <si>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</si>
  <si>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Форма 3. Планируемые показатели выполнения работ по капитальному ремонту многоквартирных домов</t>
  </si>
  <si>
    <t>* указывается в случае подачи заявки на предоставление государственной поддержки за счет средств федерального бюджета</t>
  </si>
  <si>
    <t>за счет средств областного бюджета **</t>
  </si>
  <si>
    <t>Форма 1. Адресный перечень многоквартирных домов</t>
  </si>
  <si>
    <t>проведение негосударственной экспертизы проектной документации</t>
  </si>
  <si>
    <t>Форма 2. Планируемые виды работ (услуг) по каждому конкретному многоквартирному дому</t>
  </si>
  <si>
    <t>за счет средств Федерального бюджета*</t>
  </si>
  <si>
    <t>строительный контроль*</t>
  </si>
  <si>
    <t>разработка проектной документации</t>
  </si>
  <si>
    <t>** указывается после определения лимитов по каждому муниципальному образованию в соответствии с Методикой предоставления мер государственной поддержки на проведение капитального ремонта общего имущества в многоквартирных домах в Мурманской области, утвержденной постановлением Правительства Мурманской области от 15.08.2013 № 459-ПП на основании муниципальных краткосрочных планов</t>
  </si>
  <si>
    <t>КП</t>
  </si>
  <si>
    <t>Приложение № 1</t>
  </si>
  <si>
    <t>Приложение № 2</t>
  </si>
  <si>
    <t>Приложение № 3</t>
  </si>
  <si>
    <t xml:space="preserve"> ЗАТО Видяево</t>
  </si>
  <si>
    <t>Итого:</t>
  </si>
  <si>
    <t xml:space="preserve">ЗАТО Видяево </t>
  </si>
  <si>
    <t>ЗАТО Видяево:</t>
  </si>
  <si>
    <t>Заречная д. 7</t>
  </si>
  <si>
    <t>Заречная д. 34</t>
  </si>
  <si>
    <r>
      <t xml:space="preserve">к постановлению от </t>
    </r>
    <r>
      <rPr>
        <u val="single"/>
        <sz val="11"/>
        <rFont val="Times New Roman"/>
        <family val="1"/>
      </rPr>
      <t>18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августа</t>
    </r>
    <r>
      <rPr>
        <sz val="11"/>
        <rFont val="Times New Roman"/>
        <family val="1"/>
      </rPr>
      <t xml:space="preserve"> 2016 № </t>
    </r>
    <r>
      <rPr>
        <u val="single"/>
        <sz val="11"/>
        <rFont val="Times New Roman"/>
        <family val="1"/>
      </rPr>
      <t>525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</si>
</sst>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3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4" fontId="45" fillId="0" borderId="11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12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43" fillId="0" borderId="13" xfId="0" applyFont="1" applyFill="1" applyBorder="1" applyAlignment="1">
      <alignment horizontal="center" vertical="center" textRotation="90"/>
    </xf>
    <xf numFmtId="0" fontId="43" fillId="0" borderId="14" xfId="0" applyFont="1" applyFill="1" applyBorder="1" applyAlignment="1">
      <alignment horizontal="center" vertical="center" textRotation="90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4" xfId="0" applyFont="1" applyFill="1" applyBorder="1" applyAlignment="1">
      <alignment horizontal="center" vertical="center" textRotation="90" wrapText="1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3" fillId="0" borderId="0" xfId="0" applyFont="1" applyAlignment="1">
      <alignment wrapText="1"/>
    </xf>
    <xf numFmtId="0" fontId="46" fillId="0" borderId="0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45" fillId="0" borderId="11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SheetLayoutView="90" zoomScalePageLayoutView="0" workbookViewId="0" topLeftCell="A1">
      <selection activeCell="A16" sqref="A16:S16"/>
    </sheetView>
  </sheetViews>
  <sheetFormatPr defaultColWidth="9.140625" defaultRowHeight="15"/>
  <cols>
    <col min="1" max="1" width="3.57421875" style="9" customWidth="1"/>
    <col min="2" max="2" width="14.00390625" style="9" customWidth="1"/>
    <col min="3" max="3" width="5.421875" style="9" customWidth="1"/>
    <col min="4" max="4" width="6.8515625" style="9" customWidth="1"/>
    <col min="5" max="5" width="4.57421875" style="9" customWidth="1"/>
    <col min="6" max="6" width="4.7109375" style="9" customWidth="1"/>
    <col min="7" max="7" width="4.57421875" style="9" customWidth="1"/>
    <col min="8" max="8" width="8.57421875" style="9" customWidth="1"/>
    <col min="9" max="9" width="8.8515625" style="9" customWidth="1"/>
    <col min="10" max="11" width="9.28125" style="9" customWidth="1"/>
    <col min="12" max="12" width="11.8515625" style="9" customWidth="1"/>
    <col min="13" max="13" width="6.00390625" style="9" customWidth="1"/>
    <col min="14" max="14" width="8.140625" style="9" bestFit="1" customWidth="1"/>
    <col min="15" max="15" width="10.28125" style="9" customWidth="1"/>
    <col min="16" max="16" width="12.140625" style="9" customWidth="1"/>
    <col min="17" max="17" width="8.7109375" style="9" customWidth="1"/>
    <col min="18" max="18" width="9.28125" style="9" customWidth="1"/>
    <col min="19" max="19" width="12.28125" style="9" customWidth="1"/>
    <col min="20" max="16384" width="9.140625" style="9" customWidth="1"/>
  </cols>
  <sheetData>
    <row r="1" spans="17:19" s="20" customFormat="1" ht="14.25" customHeight="1">
      <c r="Q1" s="21"/>
      <c r="R1" s="61" t="s">
        <v>55</v>
      </c>
      <c r="S1" s="61"/>
    </row>
    <row r="2" spans="15:21" s="20" customFormat="1" ht="15">
      <c r="O2" s="49" t="s">
        <v>64</v>
      </c>
      <c r="P2" s="49"/>
      <c r="Q2" s="49"/>
      <c r="R2" s="49"/>
      <c r="S2" s="49"/>
      <c r="T2" s="22"/>
      <c r="U2" s="22"/>
    </row>
    <row r="3" s="20" customFormat="1" ht="15"/>
    <row r="4" spans="1:19" ht="21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30" customHeight="1">
      <c r="A5" s="33" t="s">
        <v>0</v>
      </c>
      <c r="B5" s="33" t="s">
        <v>1</v>
      </c>
      <c r="C5" s="36" t="s">
        <v>2</v>
      </c>
      <c r="D5" s="37"/>
      <c r="E5" s="38" t="s">
        <v>3</v>
      </c>
      <c r="F5" s="38" t="s">
        <v>4</v>
      </c>
      <c r="G5" s="38" t="s">
        <v>5</v>
      </c>
      <c r="H5" s="41" t="s">
        <v>6</v>
      </c>
      <c r="I5" s="46" t="s">
        <v>7</v>
      </c>
      <c r="J5" s="47"/>
      <c r="K5" s="41" t="s">
        <v>8</v>
      </c>
      <c r="L5" s="46" t="s">
        <v>9</v>
      </c>
      <c r="M5" s="48"/>
      <c r="N5" s="48"/>
      <c r="O5" s="48"/>
      <c r="P5" s="47"/>
      <c r="Q5" s="41" t="s">
        <v>10</v>
      </c>
      <c r="R5" s="41" t="s">
        <v>11</v>
      </c>
      <c r="S5" s="41" t="s">
        <v>12</v>
      </c>
    </row>
    <row r="6" spans="1:19" ht="15" customHeight="1">
      <c r="A6" s="34"/>
      <c r="B6" s="34"/>
      <c r="C6" s="41" t="s">
        <v>13</v>
      </c>
      <c r="D6" s="41" t="s">
        <v>14</v>
      </c>
      <c r="E6" s="39"/>
      <c r="F6" s="39"/>
      <c r="G6" s="39"/>
      <c r="H6" s="42"/>
      <c r="I6" s="41" t="s">
        <v>15</v>
      </c>
      <c r="J6" s="41" t="s">
        <v>16</v>
      </c>
      <c r="K6" s="42"/>
      <c r="L6" s="41" t="s">
        <v>15</v>
      </c>
      <c r="M6" s="46" t="s">
        <v>17</v>
      </c>
      <c r="N6" s="48"/>
      <c r="O6" s="48"/>
      <c r="P6" s="47"/>
      <c r="Q6" s="42"/>
      <c r="R6" s="42"/>
      <c r="S6" s="42"/>
    </row>
    <row r="7" spans="1:19" ht="130.5" customHeight="1">
      <c r="A7" s="34"/>
      <c r="B7" s="34"/>
      <c r="C7" s="42"/>
      <c r="D7" s="42"/>
      <c r="E7" s="39"/>
      <c r="F7" s="39"/>
      <c r="G7" s="39"/>
      <c r="H7" s="43"/>
      <c r="I7" s="43"/>
      <c r="J7" s="43"/>
      <c r="K7" s="43"/>
      <c r="L7" s="43"/>
      <c r="M7" s="12" t="s">
        <v>50</v>
      </c>
      <c r="N7" s="10" t="s">
        <v>46</v>
      </c>
      <c r="O7" s="1" t="s">
        <v>18</v>
      </c>
      <c r="P7" s="10" t="s">
        <v>19</v>
      </c>
      <c r="Q7" s="43"/>
      <c r="R7" s="43"/>
      <c r="S7" s="42"/>
    </row>
    <row r="8" spans="1:19" ht="12.75">
      <c r="A8" s="35"/>
      <c r="B8" s="35"/>
      <c r="C8" s="43"/>
      <c r="D8" s="43"/>
      <c r="E8" s="40"/>
      <c r="F8" s="40"/>
      <c r="G8" s="40"/>
      <c r="H8" s="2" t="s">
        <v>20</v>
      </c>
      <c r="I8" s="2" t="s">
        <v>20</v>
      </c>
      <c r="J8" s="2" t="s">
        <v>20</v>
      </c>
      <c r="K8" s="2" t="s">
        <v>21</v>
      </c>
      <c r="L8" s="2" t="s">
        <v>22</v>
      </c>
      <c r="M8" s="2" t="s">
        <v>22</v>
      </c>
      <c r="N8" s="2" t="s">
        <v>22</v>
      </c>
      <c r="O8" s="2" t="s">
        <v>22</v>
      </c>
      <c r="P8" s="2" t="s">
        <v>22</v>
      </c>
      <c r="Q8" s="2" t="s">
        <v>23</v>
      </c>
      <c r="R8" s="2" t="s">
        <v>23</v>
      </c>
      <c r="S8" s="43"/>
    </row>
    <row r="9" spans="1:19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</row>
    <row r="10" spans="1:19" ht="12.75">
      <c r="A10" s="44" t="s">
        <v>61</v>
      </c>
      <c r="B10" s="4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">
        <v>1</v>
      </c>
      <c r="B11" s="4" t="s">
        <v>62</v>
      </c>
      <c r="C11" s="29">
        <v>1981</v>
      </c>
      <c r="D11" s="3">
        <v>2014</v>
      </c>
      <c r="E11" s="3" t="s">
        <v>54</v>
      </c>
      <c r="F11" s="3">
        <v>5</v>
      </c>
      <c r="G11" s="3">
        <v>3</v>
      </c>
      <c r="H11" s="19">
        <v>2517.7</v>
      </c>
      <c r="I11" s="19">
        <v>2032</v>
      </c>
      <c r="J11" s="3"/>
      <c r="K11" s="2">
        <v>102</v>
      </c>
      <c r="L11" s="23">
        <v>1031483.84</v>
      </c>
      <c r="M11" s="19"/>
      <c r="N11" s="19"/>
      <c r="O11" s="23"/>
      <c r="P11" s="23">
        <f>L11</f>
        <v>1031483.84</v>
      </c>
      <c r="Q11" s="3"/>
      <c r="R11" s="2"/>
      <c r="S11" s="30">
        <v>42979</v>
      </c>
    </row>
    <row r="12" spans="1:19" ht="17.25" customHeight="1">
      <c r="A12" s="2">
        <v>2</v>
      </c>
      <c r="B12" s="4" t="s">
        <v>63</v>
      </c>
      <c r="C12" s="29">
        <v>1987</v>
      </c>
      <c r="D12" s="3">
        <v>2008</v>
      </c>
      <c r="E12" s="3" t="s">
        <v>54</v>
      </c>
      <c r="F12" s="3">
        <v>5</v>
      </c>
      <c r="G12" s="3">
        <v>5</v>
      </c>
      <c r="H12" s="19">
        <v>3955.7</v>
      </c>
      <c r="I12" s="19">
        <v>2971.1</v>
      </c>
      <c r="J12" s="3"/>
      <c r="K12" s="2">
        <v>144</v>
      </c>
      <c r="L12" s="23">
        <v>3186356.2</v>
      </c>
      <c r="M12" s="19"/>
      <c r="N12" s="19"/>
      <c r="O12" s="23"/>
      <c r="P12" s="23">
        <f>L12</f>
        <v>3186356.2</v>
      </c>
      <c r="Q12" s="3"/>
      <c r="R12" s="2"/>
      <c r="S12" s="30">
        <v>42979</v>
      </c>
    </row>
    <row r="13" spans="1:19" ht="12.75">
      <c r="A13" s="44" t="s">
        <v>59</v>
      </c>
      <c r="B13" s="45"/>
      <c r="C13" s="3"/>
      <c r="D13" s="3"/>
      <c r="E13" s="3"/>
      <c r="F13" s="3"/>
      <c r="G13" s="3"/>
      <c r="H13" s="3"/>
      <c r="I13" s="3"/>
      <c r="J13" s="3"/>
      <c r="K13" s="3"/>
      <c r="L13" s="19">
        <f>L11+L12</f>
        <v>4217840.04</v>
      </c>
      <c r="M13" s="19"/>
      <c r="N13" s="19"/>
      <c r="O13" s="19"/>
      <c r="P13" s="19">
        <f>P11+P12</f>
        <v>4217840.04</v>
      </c>
      <c r="Q13" s="3"/>
      <c r="R13" s="3"/>
      <c r="S13" s="3"/>
    </row>
    <row r="15" spans="1:19" ht="12.75">
      <c r="A15" s="50" t="s">
        <v>45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42.75" customHeight="1">
      <c r="A16" s="31" t="s">
        <v>53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</sheetData>
  <sheetProtection/>
  <mergeCells count="26">
    <mergeCell ref="R1:S1"/>
    <mergeCell ref="A15:S15"/>
    <mergeCell ref="C6:C8"/>
    <mergeCell ref="D6:D8"/>
    <mergeCell ref="I6:I7"/>
    <mergeCell ref="J6:J7"/>
    <mergeCell ref="R5:R7"/>
    <mergeCell ref="S5:S8"/>
    <mergeCell ref="A10:B10"/>
    <mergeCell ref="G5:G8"/>
    <mergeCell ref="A13:B13"/>
    <mergeCell ref="H5:H7"/>
    <mergeCell ref="I5:J5"/>
    <mergeCell ref="M6:P6"/>
    <mergeCell ref="L5:P5"/>
    <mergeCell ref="O2:S2"/>
    <mergeCell ref="A16:S16"/>
    <mergeCell ref="A4:S4"/>
    <mergeCell ref="A5:A8"/>
    <mergeCell ref="B5:B8"/>
    <mergeCell ref="C5:D5"/>
    <mergeCell ref="E5:E8"/>
    <mergeCell ref="F5:F8"/>
    <mergeCell ref="Q5:Q7"/>
    <mergeCell ref="L6:L7"/>
    <mergeCell ref="K5:K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90" zoomScalePageLayoutView="0" workbookViewId="0" topLeftCell="A1">
      <selection activeCell="I6" sqref="I6:J6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2.57421875" style="0" customWidth="1"/>
    <col min="4" max="4" width="11.140625" style="0" customWidth="1"/>
    <col min="5" max="5" width="5.8515625" style="0" customWidth="1"/>
    <col min="6" max="6" width="5.7109375" style="0" customWidth="1"/>
    <col min="7" max="7" width="6.28125" style="0" customWidth="1"/>
    <col min="8" max="8" width="11.42187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140625" style="0" customWidth="1"/>
    <col min="14" max="14" width="5.00390625" style="0" customWidth="1"/>
    <col min="15" max="15" width="6.57421875" style="0" customWidth="1"/>
    <col min="16" max="16" width="5.7109375" style="0" bestFit="1" customWidth="1"/>
    <col min="17" max="17" width="19.28125" style="0" customWidth="1"/>
  </cols>
  <sheetData>
    <row r="1" spans="15:17" s="20" customFormat="1" ht="14.25" customHeight="1">
      <c r="O1" s="61" t="s">
        <v>56</v>
      </c>
      <c r="P1" s="61"/>
      <c r="Q1" s="61"/>
    </row>
    <row r="2" spans="11:17" s="20" customFormat="1" ht="14.25" customHeight="1">
      <c r="K2" s="49" t="s">
        <v>64</v>
      </c>
      <c r="L2" s="49"/>
      <c r="M2" s="49"/>
      <c r="N2" s="49"/>
      <c r="O2" s="49"/>
      <c r="P2" s="49"/>
      <c r="Q2" s="49"/>
    </row>
    <row r="3" s="20" customFormat="1" ht="15"/>
    <row r="4" spans="1:18" ht="15">
      <c r="A4" s="32" t="s">
        <v>49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5"/>
    </row>
    <row r="5" spans="1:18" ht="39.75" customHeight="1">
      <c r="A5" s="53" t="s">
        <v>24</v>
      </c>
      <c r="B5" s="53" t="s">
        <v>1</v>
      </c>
      <c r="C5" s="53" t="s">
        <v>25</v>
      </c>
      <c r="D5" s="56" t="s">
        <v>26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59" t="s">
        <v>27</v>
      </c>
      <c r="P5" s="59"/>
      <c r="Q5" s="59"/>
      <c r="R5" s="6"/>
    </row>
    <row r="6" spans="1:18" ht="216.75" customHeight="1">
      <c r="A6" s="54"/>
      <c r="B6" s="54"/>
      <c r="C6" s="54"/>
      <c r="D6" s="13" t="s">
        <v>28</v>
      </c>
      <c r="E6" s="60" t="s">
        <v>29</v>
      </c>
      <c r="F6" s="60"/>
      <c r="G6" s="60" t="s">
        <v>30</v>
      </c>
      <c r="H6" s="60"/>
      <c r="I6" s="60" t="s">
        <v>31</v>
      </c>
      <c r="J6" s="60"/>
      <c r="K6" s="60" t="s">
        <v>32</v>
      </c>
      <c r="L6" s="60"/>
      <c r="M6" s="60" t="s">
        <v>33</v>
      </c>
      <c r="N6" s="60"/>
      <c r="O6" s="14" t="s">
        <v>51</v>
      </c>
      <c r="P6" s="14" t="s">
        <v>52</v>
      </c>
      <c r="Q6" s="14" t="s">
        <v>48</v>
      </c>
      <c r="R6" s="6"/>
    </row>
    <row r="7" spans="1:18" ht="21" customHeight="1">
      <c r="A7" s="55"/>
      <c r="B7" s="55"/>
      <c r="C7" s="7" t="s">
        <v>22</v>
      </c>
      <c r="D7" s="11" t="s">
        <v>22</v>
      </c>
      <c r="E7" s="11" t="s">
        <v>34</v>
      </c>
      <c r="F7" s="11" t="s">
        <v>22</v>
      </c>
      <c r="G7" s="11" t="s">
        <v>35</v>
      </c>
      <c r="H7" s="11" t="s">
        <v>22</v>
      </c>
      <c r="I7" s="11" t="s">
        <v>35</v>
      </c>
      <c r="J7" s="11" t="s">
        <v>22</v>
      </c>
      <c r="K7" s="11" t="s">
        <v>35</v>
      </c>
      <c r="L7" s="11" t="s">
        <v>22</v>
      </c>
      <c r="M7" s="11" t="s">
        <v>36</v>
      </c>
      <c r="N7" s="11" t="s">
        <v>22</v>
      </c>
      <c r="O7" s="11" t="s">
        <v>22</v>
      </c>
      <c r="P7" s="11" t="s">
        <v>37</v>
      </c>
      <c r="Q7" s="11" t="s">
        <v>22</v>
      </c>
      <c r="R7" s="6"/>
    </row>
    <row r="8" spans="1:18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6"/>
    </row>
    <row r="9" spans="1:18" ht="15">
      <c r="A9" s="52" t="s">
        <v>58</v>
      </c>
      <c r="B9" s="5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"/>
    </row>
    <row r="10" spans="1:18" ht="17.25" customHeight="1">
      <c r="A10" s="2">
        <v>1</v>
      </c>
      <c r="B10" s="4" t="s">
        <v>62</v>
      </c>
      <c r="C10" s="23">
        <f>'Прил 1'!L11</f>
        <v>1031483.84</v>
      </c>
      <c r="D10" s="23">
        <f>C10</f>
        <v>1031483.84</v>
      </c>
      <c r="E10" s="24"/>
      <c r="F10" s="24"/>
      <c r="G10" s="24"/>
      <c r="H10" s="25"/>
      <c r="I10" s="8"/>
      <c r="J10" s="8"/>
      <c r="K10" s="8"/>
      <c r="L10" s="8"/>
      <c r="M10" s="8"/>
      <c r="N10" s="8"/>
      <c r="O10" s="8"/>
      <c r="P10" s="8"/>
      <c r="Q10" s="8"/>
      <c r="R10" s="6"/>
    </row>
    <row r="11" spans="1:18" ht="15">
      <c r="A11" s="2">
        <v>2</v>
      </c>
      <c r="B11" s="4" t="s">
        <v>63</v>
      </c>
      <c r="C11" s="23">
        <f>'Прил 1'!L12</f>
        <v>3186356.2</v>
      </c>
      <c r="D11" s="25"/>
      <c r="E11" s="24"/>
      <c r="F11" s="24"/>
      <c r="G11" s="24">
        <v>937</v>
      </c>
      <c r="H11" s="23">
        <f>C11</f>
        <v>3186356.2</v>
      </c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5">
      <c r="A12" s="52" t="s">
        <v>59</v>
      </c>
      <c r="B12" s="52"/>
      <c r="C12" s="19">
        <f>C10+C11</f>
        <v>4217840.04</v>
      </c>
      <c r="D12" s="24"/>
      <c r="E12" s="26"/>
      <c r="F12" s="26"/>
      <c r="G12" s="26"/>
      <c r="H12" s="26"/>
      <c r="I12" s="8"/>
      <c r="J12" s="8"/>
      <c r="K12" s="8"/>
      <c r="L12" s="8"/>
      <c r="M12" s="8"/>
      <c r="N12" s="8"/>
      <c r="O12" s="8"/>
      <c r="P12" s="8"/>
      <c r="Q12" s="8"/>
      <c r="R12" s="6"/>
    </row>
    <row r="14" spans="1:17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</sheetData>
  <sheetProtection/>
  <mergeCells count="16">
    <mergeCell ref="O1:Q1"/>
    <mergeCell ref="E6:F6"/>
    <mergeCell ref="G6:H6"/>
    <mergeCell ref="I6:J6"/>
    <mergeCell ref="K6:L6"/>
    <mergeCell ref="M6:N6"/>
    <mergeCell ref="K2:Q2"/>
    <mergeCell ref="A14:Q14"/>
    <mergeCell ref="A9:B9"/>
    <mergeCell ref="A12:B12"/>
    <mergeCell ref="A4:Q4"/>
    <mergeCell ref="A5:A7"/>
    <mergeCell ref="B5:B7"/>
    <mergeCell ref="C5:C6"/>
    <mergeCell ref="D5:N5"/>
    <mergeCell ref="O5:Q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20" customFormat="1" ht="15">
      <c r="L1" s="21"/>
      <c r="M1" s="61" t="s">
        <v>57</v>
      </c>
      <c r="N1" s="61"/>
    </row>
    <row r="2" spans="9:16" s="20" customFormat="1" ht="14.25" customHeight="1">
      <c r="I2" s="49" t="s">
        <v>64</v>
      </c>
      <c r="J2" s="49"/>
      <c r="K2" s="49"/>
      <c r="L2" s="49"/>
      <c r="M2" s="49"/>
      <c r="N2" s="49"/>
      <c r="O2" s="22"/>
      <c r="P2" s="22"/>
    </row>
    <row r="3" s="20" customFormat="1" ht="15"/>
    <row r="4" spans="1:14" ht="29.25" customHeight="1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62.25" customHeight="1">
      <c r="A5" s="64" t="s">
        <v>0</v>
      </c>
      <c r="B5" s="64" t="s">
        <v>38</v>
      </c>
      <c r="C5" s="59" t="s">
        <v>6</v>
      </c>
      <c r="D5" s="59" t="s">
        <v>8</v>
      </c>
      <c r="E5" s="64" t="s">
        <v>39</v>
      </c>
      <c r="F5" s="64"/>
      <c r="G5" s="64"/>
      <c r="H5" s="64"/>
      <c r="I5" s="64"/>
      <c r="J5" s="64" t="s">
        <v>9</v>
      </c>
      <c r="K5" s="64"/>
      <c r="L5" s="64"/>
      <c r="M5" s="64"/>
      <c r="N5" s="64"/>
    </row>
    <row r="6" spans="1:14" ht="34.5" customHeight="1">
      <c r="A6" s="64"/>
      <c r="B6" s="64"/>
      <c r="C6" s="59"/>
      <c r="D6" s="59"/>
      <c r="E6" s="17" t="s">
        <v>40</v>
      </c>
      <c r="F6" s="17" t="s">
        <v>41</v>
      </c>
      <c r="G6" s="17" t="s">
        <v>42</v>
      </c>
      <c r="H6" s="17" t="s">
        <v>43</v>
      </c>
      <c r="I6" s="17" t="s">
        <v>15</v>
      </c>
      <c r="J6" s="17" t="s">
        <v>40</v>
      </c>
      <c r="K6" s="17" t="s">
        <v>41</v>
      </c>
      <c r="L6" s="17" t="s">
        <v>42</v>
      </c>
      <c r="M6" s="17" t="s">
        <v>43</v>
      </c>
      <c r="N6" s="17" t="s">
        <v>15</v>
      </c>
    </row>
    <row r="7" spans="1:14" ht="15">
      <c r="A7" s="64"/>
      <c r="B7" s="64"/>
      <c r="C7" s="16" t="s">
        <v>35</v>
      </c>
      <c r="D7" s="8" t="s">
        <v>21</v>
      </c>
      <c r="E7" s="8" t="s">
        <v>34</v>
      </c>
      <c r="F7" s="8" t="s">
        <v>34</v>
      </c>
      <c r="G7" s="8" t="s">
        <v>34</v>
      </c>
      <c r="H7" s="8" t="s">
        <v>34</v>
      </c>
      <c r="I7" s="8" t="s">
        <v>34</v>
      </c>
      <c r="J7" s="8" t="s">
        <v>22</v>
      </c>
      <c r="K7" s="8" t="s">
        <v>22</v>
      </c>
      <c r="L7" s="8" t="s">
        <v>22</v>
      </c>
      <c r="M7" s="8" t="s">
        <v>22</v>
      </c>
      <c r="N7" s="8" t="s">
        <v>22</v>
      </c>
    </row>
    <row r="8" spans="1:14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15">
      <c r="A9" s="15"/>
      <c r="B9" s="52" t="s">
        <v>60</v>
      </c>
      <c r="C9" s="5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>
      <c r="A10" s="15">
        <v>1</v>
      </c>
      <c r="B10" s="4" t="s">
        <v>62</v>
      </c>
      <c r="C10" s="23">
        <f>'Прил 1'!H11</f>
        <v>2517.7</v>
      </c>
      <c r="D10" s="27">
        <f>'Прил 1'!K11</f>
        <v>102</v>
      </c>
      <c r="E10" s="27"/>
      <c r="F10" s="27"/>
      <c r="G10" s="27">
        <v>1</v>
      </c>
      <c r="H10" s="27"/>
      <c r="I10" s="27"/>
      <c r="J10" s="27"/>
      <c r="K10" s="27"/>
      <c r="L10" s="23">
        <f>'Прил 1'!L11</f>
        <v>1031483.84</v>
      </c>
      <c r="M10" s="28"/>
      <c r="N10" s="23">
        <f>L10</f>
        <v>1031483.84</v>
      </c>
    </row>
    <row r="11" spans="1:14" ht="18" customHeight="1">
      <c r="A11" s="18">
        <v>2</v>
      </c>
      <c r="B11" s="4" t="s">
        <v>63</v>
      </c>
      <c r="C11" s="23">
        <f>'Прил 1'!H12</f>
        <v>3955.7</v>
      </c>
      <c r="D11" s="27">
        <f>'Прил 1'!K12</f>
        <v>144</v>
      </c>
      <c r="E11" s="27"/>
      <c r="F11" s="27"/>
      <c r="G11" s="27">
        <v>1</v>
      </c>
      <c r="H11" s="27"/>
      <c r="I11" s="27"/>
      <c r="J11" s="27"/>
      <c r="K11" s="27"/>
      <c r="L11" s="23">
        <f>'Прил 1'!L12</f>
        <v>3186356.2</v>
      </c>
      <c r="M11" s="28"/>
      <c r="N11" s="23">
        <f>L11</f>
        <v>3186356.2</v>
      </c>
    </row>
    <row r="12" spans="1:14" ht="15">
      <c r="A12" s="15"/>
      <c r="B12" s="62" t="s">
        <v>59</v>
      </c>
      <c r="C12" s="62"/>
      <c r="D12" s="27"/>
      <c r="E12" s="27"/>
      <c r="F12" s="27"/>
      <c r="G12" s="27">
        <v>2</v>
      </c>
      <c r="H12" s="27"/>
      <c r="I12" s="27"/>
      <c r="J12" s="27"/>
      <c r="K12" s="27"/>
      <c r="L12" s="24">
        <f>L10+L11</f>
        <v>4217840.04</v>
      </c>
      <c r="M12" s="24"/>
      <c r="N12" s="24">
        <f>N10+N11</f>
        <v>4217840.04</v>
      </c>
    </row>
  </sheetData>
  <sheetProtection/>
  <mergeCells count="11">
    <mergeCell ref="J5:N5"/>
    <mergeCell ref="M1:N1"/>
    <mergeCell ref="B9:C9"/>
    <mergeCell ref="I2:N2"/>
    <mergeCell ref="B12:C1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2016-03-14T08:48:57Z</cp:lastPrinted>
  <dcterms:created xsi:type="dcterms:W3CDTF">2014-03-21T07:46:37Z</dcterms:created>
  <dcterms:modified xsi:type="dcterms:W3CDTF">2016-08-19T08:24:58Z</dcterms:modified>
  <cp:category/>
  <cp:version/>
  <cp:contentType/>
  <cp:contentStatus/>
</cp:coreProperties>
</file>