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Economika\5. Кузьмина Л. А\От Мироновой\РАБОТА Миронова\ТКО\Согласование включения в реестр\ИП Магомедова\Пост о включ в реестр\"/>
    </mc:Choice>
  </mc:AlternateContent>
  <bookViews>
    <workbookView xWindow="0" yWindow="0" windowWidth="28770" windowHeight="12060"/>
  </bookViews>
  <sheets>
    <sheet name="ЗАТО Видяево" sheetId="1" r:id="rId1"/>
  </sheets>
  <definedNames>
    <definedName name="_xlnm._FilterDatabase" localSheetId="0" hidden="1">'ЗАТО Видяево'!$A$8:$AD$8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R17" i="1" l="1"/>
  <c r="R9" i="1" l="1"/>
  <c r="R16" i="1"/>
  <c r="R18" i="1"/>
  <c r="R19" i="1"/>
  <c r="R20" i="1"/>
  <c r="R21" i="1"/>
  <c r="R22" i="1"/>
  <c r="R23" i="1"/>
  <c r="R24" i="1"/>
  <c r="R25" i="1"/>
  <c r="R27" i="1"/>
  <c r="R28" i="1"/>
  <c r="R10" i="1"/>
  <c r="R11" i="1"/>
  <c r="R12" i="1"/>
  <c r="R13" i="1"/>
  <c r="R14" i="1"/>
  <c r="R15" i="1"/>
</calcChain>
</file>

<file path=xl/sharedStrings.xml><?xml version="1.0" encoding="utf-8"?>
<sst xmlns="http://schemas.openxmlformats.org/spreadsheetml/2006/main" count="449" uniqueCount="118">
  <si>
    <t>№ п/п</t>
  </si>
  <si>
    <t>Данные о нахождении мест (площадок) накопления ТКО</t>
  </si>
  <si>
    <t xml:space="preserve"> Данные о технических характеристиках мест (площадок) накопления ТКО </t>
  </si>
  <si>
    <t>Данные о собственниках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</si>
  <si>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  </t>
  </si>
  <si>
    <t>Данные об управляющих огранизациях, ослуживающих места (площадки) накопления ТКО</t>
  </si>
  <si>
    <t>Информация о местах (площадках) накопления ТКО (за исключеникм КГО)</t>
  </si>
  <si>
    <t>Информация о местах (площадках) накопления  КГО</t>
  </si>
  <si>
    <t>Юридические лица, в том числе органы государственной власти и местного самоуправления:</t>
  </si>
  <si>
    <t xml:space="preserve">Сведения об одном или нескольких объектах капитального строительства,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 </t>
  </si>
  <si>
    <t>Сведения о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</si>
  <si>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Полное наименование</t>
  </si>
  <si>
    <t>ОГРН записи в ЕГРЮЛ</t>
  </si>
  <si>
    <t xml:space="preserve">Фактический адрес </t>
  </si>
  <si>
    <t>Адрес мест (площадок) накопления ТКО</t>
  </si>
  <si>
    <t>Географические координаты мест (площадок) накопления ТКО (в системе координат WGS-84)</t>
  </si>
  <si>
    <t>Информация о схеме размещения мест (площадок) накопления ТКО*</t>
  </si>
  <si>
    <t>Площадка для накопления ТКО (за исключением КГО)</t>
  </si>
  <si>
    <t>Контейнеры для накопления смешанных ТКО (за исключением КГО)</t>
  </si>
  <si>
    <t>Муниципальное образование</t>
  </si>
  <si>
    <t>Населенный пункт/округ/район</t>
  </si>
  <si>
    <t>Наименование улицы (проспекта, переулка и т.п.)</t>
  </si>
  <si>
    <t>№ дома (строения)</t>
  </si>
  <si>
    <t xml:space="preserve">Широта </t>
  </si>
  <si>
    <t>Долгота</t>
  </si>
  <si>
    <t>Используемое покрытие</t>
  </si>
  <si>
    <t>Отметка о наличии ограждения (есть, отсутсвует)</t>
  </si>
  <si>
    <t>Материал используемого ограждения (при наличии)</t>
  </si>
  <si>
    <t>Тип используемого ограждения                (при наличии)</t>
  </si>
  <si>
    <r>
      <t>Площадь контейнерной площадки, (м</t>
    </r>
    <r>
      <rPr>
        <b/>
        <vertAlign val="superscript"/>
        <sz val="9"/>
        <color theme="1"/>
        <rFont val="Times New Roman"/>
        <family val="1"/>
        <charset val="204"/>
      </rPr>
      <t>2</t>
    </r>
    <r>
      <rPr>
        <b/>
        <sz val="9"/>
        <color theme="1"/>
        <rFont val="Times New Roman"/>
        <family val="1"/>
        <charset val="204"/>
      </rPr>
      <t>)</t>
    </r>
  </si>
  <si>
    <t>Характеристики установленных контейнеров                          (тип, материал)</t>
  </si>
  <si>
    <r>
      <t>Емкость установленных контейнеров  (м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)</t>
    </r>
  </si>
  <si>
    <t xml:space="preserve">количество установленных  контейнеров (шт). </t>
  </si>
  <si>
    <r>
      <t>Общий объем объем установленных контейнеров отходов (м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)</t>
    </r>
  </si>
  <si>
    <r>
      <t>Площадь площадки, м</t>
    </r>
    <r>
      <rPr>
        <b/>
        <vertAlign val="superscript"/>
        <sz val="9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scheme val="minor"/>
      </rPr>
      <t/>
    </r>
  </si>
  <si>
    <t xml:space="preserve">Полное наименование(ОГРН записи в ЕГРЮЛ) </t>
  </si>
  <si>
    <t>ОГРН</t>
  </si>
  <si>
    <t>-</t>
  </si>
  <si>
    <t>есть</t>
  </si>
  <si>
    <t>Зона сооружений и коммуникаций общественного и индивидуального транспорта</t>
  </si>
  <si>
    <t>бетонное</t>
  </si>
  <si>
    <t>бетон</t>
  </si>
  <si>
    <t>старого типа, металические без крышки</t>
  </si>
  <si>
    <t>Есть</t>
  </si>
  <si>
    <t>Мурманская обл., н.п. Видяево, ул.Центральная, д.8</t>
  </si>
  <si>
    <t xml:space="preserve">МБУ УМС СЗ ЗАТО Видяево. </t>
  </si>
  <si>
    <t>Мурманская область, н.п. Видяево, Заречная, д. 15</t>
  </si>
  <si>
    <t>улица</t>
  </si>
  <si>
    <t>Заречная</t>
  </si>
  <si>
    <t xml:space="preserve">МКД: Ул. Заречная, 1, 5, 7;
- МБДОУ № 1  ЗАТО Видяево;
- МБУ УМС СЗ ЗАТО Видяево. 
</t>
  </si>
  <si>
    <t>МКД: Ул. Заречная, 2, 6, 8, 12, 14.</t>
  </si>
  <si>
    <t>МКД: Ул. Заречная, 13, 19, 21, 23.</t>
  </si>
  <si>
    <t xml:space="preserve">МКД: Ул. Заречная, 16, 18, 20, 22, 28, 40;
- МБДОУ № 2  ЗАТО Видяево.
</t>
  </si>
  <si>
    <t xml:space="preserve">МКД: Ул. Заречная, 26, 42, 44, 46. </t>
  </si>
  <si>
    <t>МКД: Ул. Заречная, 34, 36.</t>
  </si>
  <si>
    <t>МКД: Ул. Заречная, 25, 27, 29, 31, 33, 35, 41.</t>
  </si>
  <si>
    <t>Акционерное общество "Мурманэнергосбыт"</t>
  </si>
  <si>
    <t>г. Мурманск, ул. Свердлова, д. 39, корп. 1</t>
  </si>
  <si>
    <t>МКД: Ул. Заречная, 52, 54, 56, 58.</t>
  </si>
  <si>
    <t xml:space="preserve">Нагорная
</t>
  </si>
  <si>
    <t>МБДОУ № 1  ЗАТО Видяево.</t>
  </si>
  <si>
    <t>Центральная</t>
  </si>
  <si>
    <t xml:space="preserve"> 6/1</t>
  </si>
  <si>
    <t>7а</t>
  </si>
  <si>
    <t>Муниципальное автономное учреждение "Спортивно-оздоровительный комплекс "Фрегат" ЗАТО Видяево</t>
  </si>
  <si>
    <t>МАУ СОК "Фрегат" ЗАТО Видяево.</t>
  </si>
  <si>
    <t>32.81031</t>
  </si>
  <si>
    <t>69.31877</t>
  </si>
  <si>
    <t>32.7966</t>
  </si>
  <si>
    <t>69.32046</t>
  </si>
  <si>
    <t>32.79098</t>
  </si>
  <si>
    <t>69.32071</t>
  </si>
  <si>
    <t>32.79847</t>
  </si>
  <si>
    <t>69.31903</t>
  </si>
  <si>
    <t>32.7902</t>
  </si>
  <si>
    <t>69.31918</t>
  </si>
  <si>
    <t>32.78687</t>
  </si>
  <si>
    <t>69.31789</t>
  </si>
  <si>
    <t>32.79651</t>
  </si>
  <si>
    <t>69.31592</t>
  </si>
  <si>
    <t>32.79735</t>
  </si>
  <si>
    <t>69.31793</t>
  </si>
  <si>
    <t>32.79968</t>
  </si>
  <si>
    <t>69.31631</t>
  </si>
  <si>
    <t>32.79919</t>
  </si>
  <si>
    <t>69.316</t>
  </si>
  <si>
    <t>32.79159</t>
  </si>
  <si>
    <t>69.31704</t>
  </si>
  <si>
    <t>32.79132</t>
  </si>
  <si>
    <t>69.31615</t>
  </si>
  <si>
    <t>32.79996</t>
  </si>
  <si>
    <t>69.32264</t>
  </si>
  <si>
    <t>32.80609</t>
  </si>
  <si>
    <t>69.32057</t>
  </si>
  <si>
    <t>32.80249</t>
  </si>
  <si>
    <t>69.32094</t>
  </si>
  <si>
    <t>32.7977</t>
  </si>
  <si>
    <t>69.32232</t>
  </si>
  <si>
    <t>32.80822</t>
  </si>
  <si>
    <t>69.32168</t>
  </si>
  <si>
    <t>32.80545</t>
  </si>
  <si>
    <t>69.31942</t>
  </si>
  <si>
    <t>Реестр мест накопления твердых коммунальных отходов</t>
  </si>
  <si>
    <t>http://zatovid.ru/up/Pages/econom/TKO/doc/shema_sbora_tko.jpg</t>
  </si>
  <si>
    <t>МКД: Ул. Центральная, 10, 12, 14;
- помещение жилого здания Архив;
- помещение жилого здания Ветеринарная лечебница.</t>
  </si>
  <si>
    <t>МКД: Ул. Центральная, 21, 23;
- МБОУСОШ ЗАТО Видяево (корпус 2).</t>
  </si>
  <si>
    <t>МКД: Ул. Заречная, 38, 48, 50;
- МБОУ СОШ ЗАТО Видяево (корпус 1);
МБОУДО ДМШ ЗАТО Видяево.</t>
  </si>
  <si>
    <t>Администрация ЗАТО Видяево</t>
  </si>
  <si>
    <t>ЗАТО Видяево</t>
  </si>
  <si>
    <t xml:space="preserve">н.п. Видяево </t>
  </si>
  <si>
    <t>" МКД: Ул. Центральная 1, 3, 6, 7; 
- МБУ МФЦ ЗАТО Видяево;
- МБОО ДО ""Олимп"" ЗАТО Видяево;
- МБУК ЦКД ЗАТО Видяево;
- МКУ ""Центр МИТО"" ЗАТО Видяево;
- МБУ ""ЦБО"" ЗАТО Видяево;
- МКУ АСС ЗАТО Видяево;
- Администрация  ЗАТО Видяево;
- Муниципальное учреждение Совет депутатов  закрытого административно-территориального образования пос. Видяево;
- МКУ ""Финансовый отдел Администрации ЗАТО Видяево"";
- МБУ ""Редакция газеты ""Вестник Видяево".</t>
  </si>
  <si>
    <t>контейнер с крышкой</t>
  </si>
  <si>
    <t>ИП Кузнецова Н.В.</t>
  </si>
  <si>
    <t>Мурманская обл., г. Гаджиево, ул.Колышкина, д.131, кв. 13</t>
  </si>
  <si>
    <t>ИП Магомедова Г.И.</t>
  </si>
  <si>
    <t>Мурманская обл., н.п. Видяево, ул.Заречная, д.14, кв. 8</t>
  </si>
  <si>
    <t>ИП Магомедова Г.И., магазин промышленных товаров, ул. Центральная 17</t>
  </si>
  <si>
    <t>Приложение к постановлению                                                       Администрации ЗАТО Видяево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04.03.2024 года № 185                                             "Утвержден постановлением                                          Администрации ЗАТО Видяево
от 28.02.2019 года № 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</si>
</sst>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  <font>
      <i/>
      <sz val="9"/>
      <color rgb="FF333333"/>
      <name val="Times New Roman"/>
      <family val="1"/>
      <charset val="204"/>
    </font>
    <font>
      <u/>
      <sz val="9"/>
      <color rgb="FF0000FF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4" fillId="2" borderId="4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14</xdr:col>
      <xdr:colOff>304800</xdr:colOff>
      <xdr:row>8</xdr:row>
      <xdr:rowOff>1527372</xdr:rowOff>
    </xdr:to>
    <xdr:sp macro="" textlink="">
      <xdr:nvSpPr>
        <xdr:cNvPr id="2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6506825" y="6438900"/>
          <a:ext cx="304800" cy="1527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atovid.ru/up/Pages/econom/TKO/doc/shema_sbora_tko.jp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zatovid.ru/up/Pages/econom/TKO/doc/shema_sbora_tko.jpg" TargetMode="External"/><Relationship Id="rId7" Type="http://schemas.openxmlformats.org/officeDocument/2006/relationships/hyperlink" Target="http://zatovid.ru/up/Pages/econom/TKO/doc/shema_sbora_tko.jp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zatovid.ru/up/Pages/econom/TKO/doc/shema_sbora_tko.jpg" TargetMode="External"/><Relationship Id="rId1" Type="http://schemas.openxmlformats.org/officeDocument/2006/relationships/hyperlink" Target="http://zatovid.ru/up/Pages/econom/TKO/doc/shema_sbora_tko.jpg" TargetMode="External"/><Relationship Id="rId6" Type="http://schemas.openxmlformats.org/officeDocument/2006/relationships/hyperlink" Target="http://zatovid.ru/up/Pages/econom/TKO/doc/shema_sbora_tko.jpg" TargetMode="External"/><Relationship Id="rId11" Type="http://schemas.openxmlformats.org/officeDocument/2006/relationships/hyperlink" Target="http://zatovid.ru/up/Pages/econom/TKO/doc/shema_sbora_tko.jpg" TargetMode="External"/><Relationship Id="rId5" Type="http://schemas.openxmlformats.org/officeDocument/2006/relationships/hyperlink" Target="http://zatovid.ru/up/Pages/econom/TKO/doc/shema_sbora_tko.jpg" TargetMode="External"/><Relationship Id="rId10" Type="http://schemas.openxmlformats.org/officeDocument/2006/relationships/hyperlink" Target="http://zatovid.ru/up/Pages/econom/TKO/doc/shema_sbora_tko.jpg" TargetMode="External"/><Relationship Id="rId4" Type="http://schemas.openxmlformats.org/officeDocument/2006/relationships/hyperlink" Target="http://zatovid.ru/up/Pages/econom/TKO/doc/shema_sbora_tko.jpg" TargetMode="External"/><Relationship Id="rId9" Type="http://schemas.openxmlformats.org/officeDocument/2006/relationships/hyperlink" Target="http://zatovid.ru/up/Pages/econom/TKO/doc/shema_sbora_tk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zoomScale="80" zoomScaleNormal="80" workbookViewId="0">
      <pane xSplit="1" ySplit="7" topLeftCell="B24" activePane="bottomRight" state="frozen"/>
      <selection pane="topRight" activeCell="J1" sqref="J1"/>
      <selection pane="bottomLeft" activeCell="A7" sqref="A7"/>
      <selection pane="bottomRight" sqref="A1:AD28"/>
    </sheetView>
  </sheetViews>
  <sheetFormatPr defaultColWidth="8.85546875" defaultRowHeight="12" x14ac:dyDescent="0.2"/>
  <cols>
    <col min="1" max="1" width="6.5703125" style="11" customWidth="1"/>
    <col min="2" max="8" width="8.85546875" style="11"/>
    <col min="9" max="9" width="16.28515625" style="11" customWidth="1"/>
    <col min="10" max="10" width="8" style="17" customWidth="1"/>
    <col min="11" max="11" width="6.7109375" style="17" customWidth="1"/>
    <col min="12" max="12" width="6.42578125" style="17" customWidth="1"/>
    <col min="13" max="13" width="6.7109375" style="17" customWidth="1"/>
    <col min="14" max="14" width="6.7109375" style="11" customWidth="1"/>
    <col min="15" max="15" width="8.85546875" style="11"/>
    <col min="16" max="16" width="7.85546875" style="11" customWidth="1"/>
    <col min="17" max="18" width="7.7109375" style="11" customWidth="1"/>
    <col min="19" max="19" width="6.42578125" style="11" customWidth="1"/>
    <col min="20" max="20" width="7" style="11" customWidth="1"/>
    <col min="21" max="21" width="6.7109375" style="11" customWidth="1"/>
    <col min="22" max="22" width="6.42578125" style="11" customWidth="1"/>
    <col min="23" max="23" width="13.28515625" style="11" customWidth="1"/>
    <col min="24" max="24" width="14.85546875" style="17" customWidth="1"/>
    <col min="25" max="25" width="12.85546875" style="11" customWidth="1"/>
    <col min="26" max="26" width="29.28515625" style="17" customWidth="1"/>
    <col min="27" max="27" width="14.42578125" style="17" customWidth="1"/>
    <col min="28" max="28" width="13.140625" style="17" customWidth="1"/>
    <col min="29" max="29" width="13.5703125" style="11" customWidth="1"/>
    <col min="30" max="30" width="16.7109375" style="11" customWidth="1"/>
    <col min="31" max="16384" width="8.85546875" style="11"/>
  </cols>
  <sheetData>
    <row r="1" spans="1:30" ht="93.75" customHeight="1" x14ac:dyDescent="0.25">
      <c r="AB1" s="22"/>
      <c r="AC1" s="28" t="s">
        <v>117</v>
      </c>
      <c r="AD1" s="28"/>
    </row>
    <row r="2" spans="1:30" ht="18" customHeight="1" thickBot="1" x14ac:dyDescent="0.25">
      <c r="A2" s="26" t="s">
        <v>102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15.75" customHeight="1" thickBot="1" x14ac:dyDescent="0.25">
      <c r="A3" s="25" t="s">
        <v>0</v>
      </c>
      <c r="B3" s="24" t="s">
        <v>1</v>
      </c>
      <c r="C3" s="24"/>
      <c r="D3" s="24"/>
      <c r="E3" s="24"/>
      <c r="F3" s="24"/>
      <c r="G3" s="24"/>
      <c r="H3" s="24"/>
      <c r="I3" s="24"/>
      <c r="J3" s="24" t="s">
        <v>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 t="s">
        <v>3</v>
      </c>
      <c r="X3" s="24"/>
      <c r="Y3" s="24"/>
      <c r="Z3" s="24" t="s">
        <v>4</v>
      </c>
      <c r="AA3" s="24"/>
      <c r="AB3" s="27" t="s">
        <v>5</v>
      </c>
      <c r="AC3" s="27"/>
      <c r="AD3" s="27"/>
    </row>
    <row r="4" spans="1:30" ht="22.9" customHeight="1" thickBot="1" x14ac:dyDescent="0.25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7"/>
      <c r="AC4" s="27"/>
      <c r="AD4" s="27"/>
    </row>
    <row r="5" spans="1:30" ht="15" customHeight="1" thickBot="1" x14ac:dyDescent="0.25">
      <c r="A5" s="25"/>
      <c r="B5" s="24"/>
      <c r="C5" s="24"/>
      <c r="D5" s="24"/>
      <c r="E5" s="24"/>
      <c r="F5" s="24"/>
      <c r="G5" s="24"/>
      <c r="H5" s="24"/>
      <c r="I5" s="24"/>
      <c r="J5" s="24" t="s">
        <v>6</v>
      </c>
      <c r="K5" s="24"/>
      <c r="L5" s="24"/>
      <c r="M5" s="24"/>
      <c r="N5" s="24"/>
      <c r="O5" s="24"/>
      <c r="P5" s="24"/>
      <c r="Q5" s="24"/>
      <c r="R5" s="24"/>
      <c r="S5" s="24" t="s">
        <v>7</v>
      </c>
      <c r="T5" s="24"/>
      <c r="U5" s="24"/>
      <c r="V5" s="24"/>
      <c r="W5" s="24" t="s">
        <v>8</v>
      </c>
      <c r="X5" s="24"/>
      <c r="Y5" s="24"/>
      <c r="Z5" s="24" t="s">
        <v>9</v>
      </c>
      <c r="AA5" s="24" t="s">
        <v>10</v>
      </c>
      <c r="AB5" s="24" t="s">
        <v>11</v>
      </c>
      <c r="AC5" s="24" t="s">
        <v>12</v>
      </c>
      <c r="AD5" s="24" t="s">
        <v>13</v>
      </c>
    </row>
    <row r="6" spans="1:30" ht="46.15" customHeight="1" thickBot="1" x14ac:dyDescent="0.25">
      <c r="A6" s="25"/>
      <c r="B6" s="24" t="s">
        <v>14</v>
      </c>
      <c r="C6" s="24"/>
      <c r="D6" s="24"/>
      <c r="E6" s="24"/>
      <c r="F6" s="24"/>
      <c r="G6" s="24" t="s">
        <v>15</v>
      </c>
      <c r="H6" s="24"/>
      <c r="I6" s="24" t="s">
        <v>16</v>
      </c>
      <c r="J6" s="24" t="s">
        <v>17</v>
      </c>
      <c r="K6" s="24"/>
      <c r="L6" s="24"/>
      <c r="M6" s="24"/>
      <c r="N6" s="24"/>
      <c r="O6" s="24" t="s">
        <v>18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85.9" customHeight="1" thickBot="1" x14ac:dyDescent="0.25">
      <c r="A7" s="25"/>
      <c r="B7" s="12" t="s">
        <v>19</v>
      </c>
      <c r="C7" s="12" t="s">
        <v>20</v>
      </c>
      <c r="D7" s="24" t="s">
        <v>21</v>
      </c>
      <c r="E7" s="24"/>
      <c r="F7" s="12" t="s">
        <v>22</v>
      </c>
      <c r="G7" s="13" t="s">
        <v>23</v>
      </c>
      <c r="H7" s="13" t="s">
        <v>24</v>
      </c>
      <c r="I7" s="24"/>
      <c r="J7" s="12" t="s">
        <v>25</v>
      </c>
      <c r="K7" s="12" t="s">
        <v>26</v>
      </c>
      <c r="L7" s="12" t="s">
        <v>27</v>
      </c>
      <c r="M7" s="14" t="s">
        <v>28</v>
      </c>
      <c r="N7" s="14" t="s">
        <v>29</v>
      </c>
      <c r="O7" s="14" t="s">
        <v>30</v>
      </c>
      <c r="P7" s="20" t="s">
        <v>31</v>
      </c>
      <c r="Q7" s="21" t="s">
        <v>32</v>
      </c>
      <c r="R7" s="14" t="s">
        <v>33</v>
      </c>
      <c r="S7" s="12" t="s">
        <v>25</v>
      </c>
      <c r="T7" s="14" t="s">
        <v>26</v>
      </c>
      <c r="U7" s="14" t="s">
        <v>27</v>
      </c>
      <c r="V7" s="12" t="s">
        <v>34</v>
      </c>
      <c r="W7" s="14" t="s">
        <v>35</v>
      </c>
      <c r="X7" s="14" t="s">
        <v>36</v>
      </c>
      <c r="Y7" s="14" t="s">
        <v>13</v>
      </c>
      <c r="Z7" s="24"/>
      <c r="AA7" s="24"/>
      <c r="AB7" s="24"/>
      <c r="AC7" s="24"/>
      <c r="AD7" s="24"/>
    </row>
    <row r="8" spans="1:30" x14ac:dyDescent="0.2">
      <c r="A8" s="18">
        <v>1</v>
      </c>
      <c r="B8" s="16">
        <v>2</v>
      </c>
      <c r="C8" s="15">
        <v>3</v>
      </c>
      <c r="D8" s="16">
        <v>4</v>
      </c>
      <c r="E8" s="15">
        <v>5</v>
      </c>
      <c r="F8" s="16">
        <v>6</v>
      </c>
      <c r="G8" s="15">
        <v>7</v>
      </c>
      <c r="H8" s="16">
        <v>8</v>
      </c>
      <c r="I8" s="15">
        <v>9</v>
      </c>
      <c r="J8" s="16">
        <v>10</v>
      </c>
      <c r="K8" s="15">
        <v>11</v>
      </c>
      <c r="L8" s="16">
        <v>12</v>
      </c>
      <c r="M8" s="15">
        <v>13</v>
      </c>
      <c r="N8" s="16">
        <v>14</v>
      </c>
      <c r="O8" s="15">
        <v>15</v>
      </c>
      <c r="P8" s="16">
        <v>16</v>
      </c>
      <c r="Q8" s="15">
        <v>17</v>
      </c>
      <c r="R8" s="15">
        <v>19</v>
      </c>
      <c r="S8" s="16">
        <v>20</v>
      </c>
      <c r="T8" s="15">
        <v>21</v>
      </c>
      <c r="U8" s="16">
        <v>22</v>
      </c>
      <c r="V8" s="16">
        <v>24</v>
      </c>
      <c r="W8" s="15">
        <v>29</v>
      </c>
      <c r="X8" s="16">
        <v>30</v>
      </c>
      <c r="Y8" s="15">
        <v>31</v>
      </c>
      <c r="Z8" s="16">
        <v>36</v>
      </c>
      <c r="AA8" s="15">
        <v>37</v>
      </c>
      <c r="AB8" s="16">
        <v>38</v>
      </c>
      <c r="AC8" s="15">
        <v>39</v>
      </c>
      <c r="AD8" s="16">
        <v>40</v>
      </c>
    </row>
    <row r="9" spans="1:30" ht="123" customHeight="1" x14ac:dyDescent="0.2">
      <c r="A9" s="19">
        <v>11</v>
      </c>
      <c r="B9" s="2" t="s">
        <v>108</v>
      </c>
      <c r="C9" s="2" t="s">
        <v>109</v>
      </c>
      <c r="D9" s="2" t="s">
        <v>37</v>
      </c>
      <c r="E9" s="2" t="s">
        <v>37</v>
      </c>
      <c r="F9" s="2" t="s">
        <v>39</v>
      </c>
      <c r="G9" s="1" t="s">
        <v>67</v>
      </c>
      <c r="H9" s="2" t="s">
        <v>66</v>
      </c>
      <c r="I9" s="8" t="s">
        <v>103</v>
      </c>
      <c r="J9" s="1" t="s">
        <v>40</v>
      </c>
      <c r="K9" s="2" t="s">
        <v>38</v>
      </c>
      <c r="L9" s="1" t="s">
        <v>41</v>
      </c>
      <c r="M9" s="2" t="s">
        <v>37</v>
      </c>
      <c r="N9" s="3">
        <v>12</v>
      </c>
      <c r="O9" s="2" t="s">
        <v>42</v>
      </c>
      <c r="P9" s="2">
        <v>1.1000000000000001</v>
      </c>
      <c r="Q9" s="3">
        <v>1</v>
      </c>
      <c r="R9" s="3">
        <f t="shared" ref="R9:R14" si="0">P9*Q9</f>
        <v>1.1000000000000001</v>
      </c>
      <c r="S9" s="2" t="s">
        <v>41</v>
      </c>
      <c r="T9" s="2" t="s">
        <v>43</v>
      </c>
      <c r="U9" s="2" t="s">
        <v>41</v>
      </c>
      <c r="V9" s="2">
        <v>2.25</v>
      </c>
      <c r="W9" s="2" t="s">
        <v>107</v>
      </c>
      <c r="X9" s="5">
        <v>1025100587390</v>
      </c>
      <c r="Y9" s="2" t="s">
        <v>44</v>
      </c>
      <c r="Z9" s="2" t="s">
        <v>45</v>
      </c>
      <c r="AA9" s="2"/>
      <c r="AB9" s="2" t="s">
        <v>45</v>
      </c>
      <c r="AC9" s="4">
        <v>1025100587412</v>
      </c>
      <c r="AD9" s="1" t="s">
        <v>46</v>
      </c>
    </row>
    <row r="10" spans="1:30" ht="73.150000000000006" customHeight="1" x14ac:dyDescent="0.2">
      <c r="A10" s="19">
        <v>12</v>
      </c>
      <c r="B10" s="2" t="s">
        <v>108</v>
      </c>
      <c r="C10" s="2" t="s">
        <v>109</v>
      </c>
      <c r="D10" s="2" t="s">
        <v>47</v>
      </c>
      <c r="E10" s="2" t="s">
        <v>48</v>
      </c>
      <c r="F10" s="2">
        <v>1</v>
      </c>
      <c r="G10" s="10" t="s">
        <v>69</v>
      </c>
      <c r="H10" s="2" t="s">
        <v>68</v>
      </c>
      <c r="I10" s="6" t="s">
        <v>103</v>
      </c>
      <c r="J10" s="1" t="s">
        <v>40</v>
      </c>
      <c r="K10" s="2" t="s">
        <v>38</v>
      </c>
      <c r="L10" s="1" t="s">
        <v>41</v>
      </c>
      <c r="M10" s="2" t="s">
        <v>37</v>
      </c>
      <c r="N10" s="3">
        <v>12</v>
      </c>
      <c r="O10" s="2" t="s">
        <v>42</v>
      </c>
      <c r="P10" s="2">
        <v>1.1000000000000001</v>
      </c>
      <c r="Q10" s="3">
        <v>4</v>
      </c>
      <c r="R10" s="3">
        <f t="shared" si="0"/>
        <v>4.4000000000000004</v>
      </c>
      <c r="S10" s="2" t="s">
        <v>41</v>
      </c>
      <c r="T10" s="2" t="s">
        <v>43</v>
      </c>
      <c r="U10" s="2" t="s">
        <v>41</v>
      </c>
      <c r="V10" s="2">
        <v>2.25</v>
      </c>
      <c r="W10" s="2" t="s">
        <v>107</v>
      </c>
      <c r="X10" s="5">
        <v>1025100587390</v>
      </c>
      <c r="Y10" s="2" t="s">
        <v>44</v>
      </c>
      <c r="Z10" s="2" t="s">
        <v>49</v>
      </c>
      <c r="AA10" s="2"/>
      <c r="AB10" s="2" t="s">
        <v>45</v>
      </c>
      <c r="AC10" s="4">
        <v>1025100587412</v>
      </c>
      <c r="AD10" s="1" t="s">
        <v>46</v>
      </c>
    </row>
    <row r="11" spans="1:30" ht="61.15" customHeight="1" x14ac:dyDescent="0.2">
      <c r="A11" s="19">
        <v>13</v>
      </c>
      <c r="B11" s="2" t="s">
        <v>108</v>
      </c>
      <c r="C11" s="2" t="s">
        <v>109</v>
      </c>
      <c r="D11" s="2" t="s">
        <v>47</v>
      </c>
      <c r="E11" s="2" t="s">
        <v>48</v>
      </c>
      <c r="F11" s="2">
        <v>2</v>
      </c>
      <c r="G11" s="7" t="s">
        <v>71</v>
      </c>
      <c r="H11" s="2" t="s">
        <v>70</v>
      </c>
      <c r="I11" s="8" t="s">
        <v>103</v>
      </c>
      <c r="J11" s="1" t="s">
        <v>40</v>
      </c>
      <c r="K11" s="2" t="s">
        <v>38</v>
      </c>
      <c r="L11" s="1" t="s">
        <v>41</v>
      </c>
      <c r="M11" s="2" t="s">
        <v>37</v>
      </c>
      <c r="N11" s="3">
        <v>12</v>
      </c>
      <c r="O11" s="2" t="s">
        <v>42</v>
      </c>
      <c r="P11" s="2">
        <v>1.1000000000000001</v>
      </c>
      <c r="Q11" s="3">
        <v>4</v>
      </c>
      <c r="R11" s="3">
        <f t="shared" si="0"/>
        <v>4.4000000000000004</v>
      </c>
      <c r="S11" s="2" t="s">
        <v>41</v>
      </c>
      <c r="T11" s="2" t="s">
        <v>43</v>
      </c>
      <c r="U11" s="2" t="s">
        <v>41</v>
      </c>
      <c r="V11" s="2">
        <v>2.25</v>
      </c>
      <c r="W11" s="2" t="s">
        <v>107</v>
      </c>
      <c r="X11" s="5">
        <v>1025100587390</v>
      </c>
      <c r="Y11" s="2" t="s">
        <v>44</v>
      </c>
      <c r="Z11" s="2" t="s">
        <v>50</v>
      </c>
      <c r="AA11" s="2"/>
      <c r="AB11" s="2" t="s">
        <v>45</v>
      </c>
      <c r="AC11" s="4">
        <v>1025100587412</v>
      </c>
      <c r="AD11" s="1" t="s">
        <v>46</v>
      </c>
    </row>
    <row r="12" spans="1:30" ht="63.6" customHeight="1" x14ac:dyDescent="0.2">
      <c r="A12" s="19">
        <v>14</v>
      </c>
      <c r="B12" s="2" t="s">
        <v>108</v>
      </c>
      <c r="C12" s="2" t="s">
        <v>109</v>
      </c>
      <c r="D12" s="2" t="s">
        <v>47</v>
      </c>
      <c r="E12" s="2" t="s">
        <v>48</v>
      </c>
      <c r="F12" s="2">
        <v>13</v>
      </c>
      <c r="G12" s="7" t="s">
        <v>73</v>
      </c>
      <c r="H12" s="2" t="s">
        <v>72</v>
      </c>
      <c r="I12" s="6" t="s">
        <v>103</v>
      </c>
      <c r="J12" s="1" t="s">
        <v>40</v>
      </c>
      <c r="K12" s="2" t="s">
        <v>38</v>
      </c>
      <c r="L12" s="1" t="s">
        <v>41</v>
      </c>
      <c r="M12" s="2" t="s">
        <v>37</v>
      </c>
      <c r="N12" s="3">
        <v>12</v>
      </c>
      <c r="O12" s="2" t="s">
        <v>42</v>
      </c>
      <c r="P12" s="2">
        <v>1.1000000000000001</v>
      </c>
      <c r="Q12" s="3">
        <v>4</v>
      </c>
      <c r="R12" s="3">
        <f t="shared" si="0"/>
        <v>4.4000000000000004</v>
      </c>
      <c r="S12" s="2" t="s">
        <v>41</v>
      </c>
      <c r="T12" s="2" t="s">
        <v>43</v>
      </c>
      <c r="U12" s="2" t="s">
        <v>41</v>
      </c>
      <c r="V12" s="2">
        <v>2.25</v>
      </c>
      <c r="W12" s="2" t="s">
        <v>107</v>
      </c>
      <c r="X12" s="5">
        <v>1025100587390</v>
      </c>
      <c r="Y12" s="2" t="s">
        <v>44</v>
      </c>
      <c r="Z12" s="2" t="s">
        <v>51</v>
      </c>
      <c r="AA12" s="2"/>
      <c r="AB12" s="2" t="s">
        <v>45</v>
      </c>
      <c r="AC12" s="4">
        <v>1025100587412</v>
      </c>
      <c r="AD12" s="1" t="s">
        <v>46</v>
      </c>
    </row>
    <row r="13" spans="1:30" ht="70.150000000000006" customHeight="1" x14ac:dyDescent="0.2">
      <c r="A13" s="19">
        <v>15</v>
      </c>
      <c r="B13" s="2" t="s">
        <v>108</v>
      </c>
      <c r="C13" s="2" t="s">
        <v>109</v>
      </c>
      <c r="D13" s="2" t="s">
        <v>47</v>
      </c>
      <c r="E13" s="2" t="s">
        <v>48</v>
      </c>
      <c r="F13" s="2">
        <v>18</v>
      </c>
      <c r="G13" s="7" t="s">
        <v>75</v>
      </c>
      <c r="H13" s="2" t="s">
        <v>74</v>
      </c>
      <c r="I13" s="8" t="s">
        <v>103</v>
      </c>
      <c r="J13" s="1" t="s">
        <v>40</v>
      </c>
      <c r="K13" s="2" t="s">
        <v>38</v>
      </c>
      <c r="L13" s="1" t="s">
        <v>41</v>
      </c>
      <c r="M13" s="2" t="s">
        <v>37</v>
      </c>
      <c r="N13" s="3">
        <v>12</v>
      </c>
      <c r="O13" s="2" t="s">
        <v>42</v>
      </c>
      <c r="P13" s="2">
        <v>1.1000000000000001</v>
      </c>
      <c r="Q13" s="3">
        <v>4</v>
      </c>
      <c r="R13" s="3">
        <f t="shared" si="0"/>
        <v>4.4000000000000004</v>
      </c>
      <c r="S13" s="2" t="s">
        <v>41</v>
      </c>
      <c r="T13" s="2" t="s">
        <v>43</v>
      </c>
      <c r="U13" s="2" t="s">
        <v>41</v>
      </c>
      <c r="V13" s="2">
        <v>2.25</v>
      </c>
      <c r="W13" s="2" t="s">
        <v>107</v>
      </c>
      <c r="X13" s="5">
        <v>1025100587390</v>
      </c>
      <c r="Y13" s="2" t="s">
        <v>44</v>
      </c>
      <c r="Z13" s="2" t="s">
        <v>52</v>
      </c>
      <c r="AA13" s="2"/>
      <c r="AB13" s="2" t="s">
        <v>45</v>
      </c>
      <c r="AC13" s="4">
        <v>1025100587412</v>
      </c>
      <c r="AD13" s="1" t="s">
        <v>46</v>
      </c>
    </row>
    <row r="14" spans="1:30" ht="60" customHeight="1" x14ac:dyDescent="0.2">
      <c r="A14" s="19">
        <v>16</v>
      </c>
      <c r="B14" s="2" t="s">
        <v>108</v>
      </c>
      <c r="C14" s="2" t="s">
        <v>109</v>
      </c>
      <c r="D14" s="2" t="s">
        <v>47</v>
      </c>
      <c r="E14" s="2" t="s">
        <v>48</v>
      </c>
      <c r="F14" s="2">
        <v>26</v>
      </c>
      <c r="G14" s="7" t="s">
        <v>77</v>
      </c>
      <c r="H14" s="2" t="s">
        <v>76</v>
      </c>
      <c r="I14" s="6" t="s">
        <v>103</v>
      </c>
      <c r="J14" s="1" t="s">
        <v>40</v>
      </c>
      <c r="K14" s="2" t="s">
        <v>38</v>
      </c>
      <c r="L14" s="1" t="s">
        <v>41</v>
      </c>
      <c r="M14" s="2" t="s">
        <v>37</v>
      </c>
      <c r="N14" s="3">
        <v>12</v>
      </c>
      <c r="O14" s="2" t="s">
        <v>42</v>
      </c>
      <c r="P14" s="2">
        <v>1.1000000000000001</v>
      </c>
      <c r="Q14" s="3">
        <v>3</v>
      </c>
      <c r="R14" s="3">
        <f t="shared" si="0"/>
        <v>3.3000000000000003</v>
      </c>
      <c r="S14" s="2" t="s">
        <v>41</v>
      </c>
      <c r="T14" s="2" t="s">
        <v>43</v>
      </c>
      <c r="U14" s="2" t="s">
        <v>41</v>
      </c>
      <c r="V14" s="2">
        <v>2.25</v>
      </c>
      <c r="W14" s="2" t="s">
        <v>107</v>
      </c>
      <c r="X14" s="5">
        <v>1025100587390</v>
      </c>
      <c r="Y14" s="2" t="s">
        <v>44</v>
      </c>
      <c r="Z14" s="2" t="s">
        <v>53</v>
      </c>
      <c r="AA14" s="2"/>
      <c r="AB14" s="2" t="s">
        <v>45</v>
      </c>
      <c r="AC14" s="4">
        <v>1025100587412</v>
      </c>
      <c r="AD14" s="1" t="s">
        <v>46</v>
      </c>
    </row>
    <row r="15" spans="1:30" ht="58.9" customHeight="1" x14ac:dyDescent="0.2">
      <c r="A15" s="19">
        <v>17</v>
      </c>
      <c r="B15" s="2" t="s">
        <v>108</v>
      </c>
      <c r="C15" s="2" t="s">
        <v>109</v>
      </c>
      <c r="D15" s="2" t="s">
        <v>47</v>
      </c>
      <c r="E15" s="2" t="s">
        <v>48</v>
      </c>
      <c r="F15" s="2">
        <v>34</v>
      </c>
      <c r="G15" s="7" t="s">
        <v>79</v>
      </c>
      <c r="H15" s="2" t="s">
        <v>78</v>
      </c>
      <c r="I15" s="8" t="s">
        <v>103</v>
      </c>
      <c r="J15" s="1" t="s">
        <v>40</v>
      </c>
      <c r="K15" s="2" t="s">
        <v>38</v>
      </c>
      <c r="L15" s="1" t="s">
        <v>41</v>
      </c>
      <c r="M15" s="2" t="s">
        <v>37</v>
      </c>
      <c r="N15" s="3">
        <v>12</v>
      </c>
      <c r="O15" s="2" t="s">
        <v>42</v>
      </c>
      <c r="P15" s="2">
        <v>1.1000000000000001</v>
      </c>
      <c r="Q15" s="3">
        <v>3</v>
      </c>
      <c r="R15" s="3">
        <f>P15*Q15</f>
        <v>3.3000000000000003</v>
      </c>
      <c r="S15" s="2" t="s">
        <v>41</v>
      </c>
      <c r="T15" s="2" t="s">
        <v>43</v>
      </c>
      <c r="U15" s="2" t="s">
        <v>41</v>
      </c>
      <c r="V15" s="2">
        <v>2.25</v>
      </c>
      <c r="W15" s="2" t="s">
        <v>107</v>
      </c>
      <c r="X15" s="5">
        <v>1025100587390</v>
      </c>
      <c r="Y15" s="2" t="s">
        <v>44</v>
      </c>
      <c r="Z15" s="2" t="s">
        <v>54</v>
      </c>
      <c r="AA15" s="2"/>
      <c r="AB15" s="2" t="s">
        <v>45</v>
      </c>
      <c r="AC15" s="4">
        <v>1025100587412</v>
      </c>
      <c r="AD15" s="1" t="s">
        <v>46</v>
      </c>
    </row>
    <row r="16" spans="1:30" ht="58.9" customHeight="1" x14ac:dyDescent="0.2">
      <c r="A16" s="19">
        <v>18</v>
      </c>
      <c r="B16" s="2" t="s">
        <v>108</v>
      </c>
      <c r="C16" s="2" t="s">
        <v>109</v>
      </c>
      <c r="D16" s="2" t="s">
        <v>47</v>
      </c>
      <c r="E16" s="2" t="s">
        <v>48</v>
      </c>
      <c r="F16" s="2">
        <v>35</v>
      </c>
      <c r="G16" s="7" t="s">
        <v>81</v>
      </c>
      <c r="H16" s="2" t="s">
        <v>80</v>
      </c>
      <c r="I16" s="6" t="s">
        <v>103</v>
      </c>
      <c r="J16" s="1" t="s">
        <v>40</v>
      </c>
      <c r="K16" s="2" t="s">
        <v>38</v>
      </c>
      <c r="L16" s="1" t="s">
        <v>41</v>
      </c>
      <c r="M16" s="2" t="s">
        <v>37</v>
      </c>
      <c r="N16" s="3">
        <v>12</v>
      </c>
      <c r="O16" s="2" t="s">
        <v>42</v>
      </c>
      <c r="P16" s="2">
        <v>1.1000000000000001</v>
      </c>
      <c r="Q16" s="3">
        <v>4</v>
      </c>
      <c r="R16" s="3">
        <f t="shared" ref="R16:R28" si="1">P16*Q16</f>
        <v>4.4000000000000004</v>
      </c>
      <c r="S16" s="2" t="s">
        <v>41</v>
      </c>
      <c r="T16" s="2" t="s">
        <v>43</v>
      </c>
      <c r="U16" s="2" t="s">
        <v>41</v>
      </c>
      <c r="V16" s="2">
        <v>2.25</v>
      </c>
      <c r="W16" s="2" t="s">
        <v>107</v>
      </c>
      <c r="X16" s="5">
        <v>1025100587390</v>
      </c>
      <c r="Y16" s="2" t="s">
        <v>44</v>
      </c>
      <c r="Z16" s="2" t="s">
        <v>55</v>
      </c>
      <c r="AA16" s="2"/>
      <c r="AB16" s="2" t="s">
        <v>45</v>
      </c>
      <c r="AC16" s="4">
        <v>1025100587412</v>
      </c>
      <c r="AD16" s="1" t="s">
        <v>46</v>
      </c>
    </row>
    <row r="17" spans="1:30" ht="58.9" customHeight="1" x14ac:dyDescent="0.2">
      <c r="A17" s="19">
        <v>19</v>
      </c>
      <c r="B17" s="2" t="s">
        <v>108</v>
      </c>
      <c r="C17" s="2" t="s">
        <v>109</v>
      </c>
      <c r="D17" s="2" t="s">
        <v>47</v>
      </c>
      <c r="E17" s="2" t="s">
        <v>48</v>
      </c>
      <c r="F17" s="2">
        <v>35</v>
      </c>
      <c r="G17" s="7" t="s">
        <v>81</v>
      </c>
      <c r="H17" s="2" t="s">
        <v>80</v>
      </c>
      <c r="I17" s="8" t="s">
        <v>103</v>
      </c>
      <c r="J17" s="1" t="s">
        <v>40</v>
      </c>
      <c r="K17" s="2" t="s">
        <v>38</v>
      </c>
      <c r="L17" s="1" t="s">
        <v>41</v>
      </c>
      <c r="M17" s="2" t="s">
        <v>37</v>
      </c>
      <c r="N17" s="3">
        <v>12</v>
      </c>
      <c r="O17" s="2" t="s">
        <v>111</v>
      </c>
      <c r="P17" s="2">
        <v>0.66</v>
      </c>
      <c r="Q17" s="3">
        <v>1</v>
      </c>
      <c r="R17" s="3">
        <f>P17*Q17</f>
        <v>0.66</v>
      </c>
      <c r="S17" s="2" t="s">
        <v>41</v>
      </c>
      <c r="T17" s="2" t="s">
        <v>43</v>
      </c>
      <c r="U17" s="2" t="s">
        <v>41</v>
      </c>
      <c r="V17" s="2">
        <v>2.25</v>
      </c>
      <c r="W17" s="2" t="s">
        <v>112</v>
      </c>
      <c r="X17" s="5">
        <v>314511031100013</v>
      </c>
      <c r="Y17" s="2" t="s">
        <v>113</v>
      </c>
      <c r="Z17" s="2" t="s">
        <v>112</v>
      </c>
      <c r="AA17" s="2"/>
      <c r="AB17" s="2" t="s">
        <v>45</v>
      </c>
      <c r="AC17" s="4">
        <v>1025100587412</v>
      </c>
      <c r="AD17" s="1" t="s">
        <v>46</v>
      </c>
    </row>
    <row r="18" spans="1:30" ht="58.15" customHeight="1" x14ac:dyDescent="0.2">
      <c r="A18" s="19">
        <v>20</v>
      </c>
      <c r="B18" s="2" t="s">
        <v>108</v>
      </c>
      <c r="C18" s="2" t="s">
        <v>109</v>
      </c>
      <c r="D18" s="2" t="s">
        <v>47</v>
      </c>
      <c r="E18" s="2" t="s">
        <v>48</v>
      </c>
      <c r="F18" s="2">
        <v>43</v>
      </c>
      <c r="G18" s="7" t="s">
        <v>83</v>
      </c>
      <c r="H18" s="2" t="s">
        <v>82</v>
      </c>
      <c r="I18" s="8" t="s">
        <v>103</v>
      </c>
      <c r="J18" s="1" t="s">
        <v>40</v>
      </c>
      <c r="K18" s="2" t="s">
        <v>38</v>
      </c>
      <c r="L18" s="1" t="s">
        <v>41</v>
      </c>
      <c r="M18" s="2" t="s">
        <v>37</v>
      </c>
      <c r="N18" s="3">
        <v>2.7</v>
      </c>
      <c r="O18" s="2" t="s">
        <v>42</v>
      </c>
      <c r="P18" s="2">
        <v>1.1000000000000001</v>
      </c>
      <c r="Q18" s="3">
        <v>1</v>
      </c>
      <c r="R18" s="3">
        <f t="shared" si="1"/>
        <v>1.1000000000000001</v>
      </c>
      <c r="S18" s="2" t="s">
        <v>41</v>
      </c>
      <c r="T18" s="2" t="s">
        <v>43</v>
      </c>
      <c r="U18" s="2" t="s">
        <v>41</v>
      </c>
      <c r="V18" s="2">
        <v>2.25</v>
      </c>
      <c r="W18" s="2" t="s">
        <v>56</v>
      </c>
      <c r="X18" s="5">
        <v>1095190009111</v>
      </c>
      <c r="Y18" s="2" t="s">
        <v>57</v>
      </c>
      <c r="Z18" s="2" t="s">
        <v>56</v>
      </c>
      <c r="AA18" s="2"/>
      <c r="AB18" s="1" t="s">
        <v>37</v>
      </c>
      <c r="AC18" s="1" t="s">
        <v>37</v>
      </c>
      <c r="AD18" s="1" t="s">
        <v>37</v>
      </c>
    </row>
    <row r="19" spans="1:30" ht="60.6" customHeight="1" x14ac:dyDescent="0.2">
      <c r="A19" s="19">
        <v>21</v>
      </c>
      <c r="B19" s="2" t="s">
        <v>108</v>
      </c>
      <c r="C19" s="2" t="s">
        <v>109</v>
      </c>
      <c r="D19" s="2" t="s">
        <v>47</v>
      </c>
      <c r="E19" s="2" t="s">
        <v>48</v>
      </c>
      <c r="F19" s="2">
        <v>43</v>
      </c>
      <c r="G19" s="7" t="s">
        <v>85</v>
      </c>
      <c r="H19" s="2" t="s">
        <v>84</v>
      </c>
      <c r="I19" s="6" t="s">
        <v>103</v>
      </c>
      <c r="J19" s="1" t="s">
        <v>40</v>
      </c>
      <c r="K19" s="2" t="s">
        <v>38</v>
      </c>
      <c r="L19" s="1" t="s">
        <v>41</v>
      </c>
      <c r="M19" s="2" t="s">
        <v>37</v>
      </c>
      <c r="N19" s="3">
        <v>5.44</v>
      </c>
      <c r="O19" s="2" t="s">
        <v>42</v>
      </c>
      <c r="P19" s="2">
        <v>1.1000000000000001</v>
      </c>
      <c r="Q19" s="3">
        <v>1</v>
      </c>
      <c r="R19" s="3">
        <f t="shared" si="1"/>
        <v>1.1000000000000001</v>
      </c>
      <c r="S19" s="2" t="s">
        <v>41</v>
      </c>
      <c r="T19" s="2" t="s">
        <v>43</v>
      </c>
      <c r="U19" s="2" t="s">
        <v>41</v>
      </c>
      <c r="V19" s="2">
        <v>2.25</v>
      </c>
      <c r="W19" s="2" t="s">
        <v>56</v>
      </c>
      <c r="X19" s="5">
        <v>1095190009111</v>
      </c>
      <c r="Y19" s="2" t="s">
        <v>57</v>
      </c>
      <c r="Z19" s="2" t="s">
        <v>56</v>
      </c>
      <c r="AA19" s="2"/>
      <c r="AB19" s="1" t="s">
        <v>37</v>
      </c>
      <c r="AC19" s="1" t="s">
        <v>37</v>
      </c>
      <c r="AD19" s="1" t="s">
        <v>37</v>
      </c>
    </row>
    <row r="20" spans="1:30" ht="66" customHeight="1" x14ac:dyDescent="0.2">
      <c r="A20" s="19">
        <v>22</v>
      </c>
      <c r="B20" s="2" t="s">
        <v>108</v>
      </c>
      <c r="C20" s="2" t="s">
        <v>109</v>
      </c>
      <c r="D20" s="2" t="s">
        <v>47</v>
      </c>
      <c r="E20" s="2" t="s">
        <v>48</v>
      </c>
      <c r="F20" s="2">
        <v>50</v>
      </c>
      <c r="G20" s="7" t="s">
        <v>87</v>
      </c>
      <c r="H20" s="2" t="s">
        <v>86</v>
      </c>
      <c r="I20" s="8" t="s">
        <v>103</v>
      </c>
      <c r="J20" s="1" t="s">
        <v>40</v>
      </c>
      <c r="K20" s="2" t="s">
        <v>38</v>
      </c>
      <c r="L20" s="1" t="s">
        <v>41</v>
      </c>
      <c r="M20" s="2" t="s">
        <v>37</v>
      </c>
      <c r="N20" s="3">
        <v>12</v>
      </c>
      <c r="O20" s="2" t="s">
        <v>42</v>
      </c>
      <c r="P20" s="2">
        <v>1.1000000000000001</v>
      </c>
      <c r="Q20" s="3">
        <v>3</v>
      </c>
      <c r="R20" s="3">
        <f t="shared" si="1"/>
        <v>3.3000000000000003</v>
      </c>
      <c r="S20" s="2" t="s">
        <v>41</v>
      </c>
      <c r="T20" s="2" t="s">
        <v>43</v>
      </c>
      <c r="U20" s="2" t="s">
        <v>41</v>
      </c>
      <c r="V20" s="2">
        <v>2.25</v>
      </c>
      <c r="W20" s="2" t="s">
        <v>107</v>
      </c>
      <c r="X20" s="5">
        <v>1025100587390</v>
      </c>
      <c r="Y20" s="2" t="s">
        <v>44</v>
      </c>
      <c r="Z20" s="2" t="s">
        <v>106</v>
      </c>
      <c r="AA20" s="2"/>
      <c r="AB20" s="2" t="s">
        <v>45</v>
      </c>
      <c r="AC20" s="4">
        <v>1025100587412</v>
      </c>
      <c r="AD20" s="1" t="s">
        <v>46</v>
      </c>
    </row>
    <row r="21" spans="1:30" ht="63.6" customHeight="1" x14ac:dyDescent="0.2">
      <c r="A21" s="19">
        <v>23</v>
      </c>
      <c r="B21" s="2" t="s">
        <v>108</v>
      </c>
      <c r="C21" s="2" t="s">
        <v>109</v>
      </c>
      <c r="D21" s="2" t="s">
        <v>47</v>
      </c>
      <c r="E21" s="2" t="s">
        <v>48</v>
      </c>
      <c r="F21" s="2">
        <v>54</v>
      </c>
      <c r="G21" s="7" t="s">
        <v>89</v>
      </c>
      <c r="H21" s="2" t="s">
        <v>88</v>
      </c>
      <c r="I21" s="6" t="s">
        <v>103</v>
      </c>
      <c r="J21" s="1" t="s">
        <v>40</v>
      </c>
      <c r="K21" s="2" t="s">
        <v>38</v>
      </c>
      <c r="L21" s="1" t="s">
        <v>41</v>
      </c>
      <c r="M21" s="2" t="s">
        <v>37</v>
      </c>
      <c r="N21" s="3">
        <v>12</v>
      </c>
      <c r="O21" s="2" t="s">
        <v>42</v>
      </c>
      <c r="P21" s="2">
        <v>1.1000000000000001</v>
      </c>
      <c r="Q21" s="3">
        <v>3</v>
      </c>
      <c r="R21" s="3">
        <f t="shared" si="1"/>
        <v>3.3000000000000003</v>
      </c>
      <c r="S21" s="2" t="s">
        <v>41</v>
      </c>
      <c r="T21" s="2" t="s">
        <v>43</v>
      </c>
      <c r="U21" s="2" t="s">
        <v>41</v>
      </c>
      <c r="V21" s="2">
        <v>2.25</v>
      </c>
      <c r="W21" s="2" t="s">
        <v>107</v>
      </c>
      <c r="X21" s="5">
        <v>1025100587390</v>
      </c>
      <c r="Y21" s="2" t="s">
        <v>44</v>
      </c>
      <c r="Z21" s="2" t="s">
        <v>58</v>
      </c>
      <c r="AA21" s="2"/>
      <c r="AB21" s="2" t="s">
        <v>45</v>
      </c>
      <c r="AC21" s="4">
        <v>1025100587412</v>
      </c>
      <c r="AD21" s="1" t="s">
        <v>46</v>
      </c>
    </row>
    <row r="22" spans="1:30" ht="65.45" customHeight="1" x14ac:dyDescent="0.2">
      <c r="A22" s="19">
        <v>25</v>
      </c>
      <c r="B22" s="2" t="s">
        <v>108</v>
      </c>
      <c r="C22" s="2" t="s">
        <v>109</v>
      </c>
      <c r="D22" s="2" t="s">
        <v>47</v>
      </c>
      <c r="E22" s="2" t="s">
        <v>59</v>
      </c>
      <c r="F22" s="2">
        <v>4</v>
      </c>
      <c r="G22" s="7" t="s">
        <v>91</v>
      </c>
      <c r="H22" s="2" t="s">
        <v>90</v>
      </c>
      <c r="I22" s="6" t="s">
        <v>103</v>
      </c>
      <c r="J22" s="1" t="s">
        <v>40</v>
      </c>
      <c r="K22" s="2" t="s">
        <v>38</v>
      </c>
      <c r="L22" s="1" t="s">
        <v>41</v>
      </c>
      <c r="M22" s="2" t="s">
        <v>37</v>
      </c>
      <c r="N22" s="3">
        <v>12</v>
      </c>
      <c r="O22" s="2" t="s">
        <v>42</v>
      </c>
      <c r="P22" s="2">
        <v>1.1000000000000001</v>
      </c>
      <c r="Q22" s="3">
        <v>1</v>
      </c>
      <c r="R22" s="3">
        <f t="shared" si="1"/>
        <v>1.1000000000000001</v>
      </c>
      <c r="S22" s="2" t="s">
        <v>41</v>
      </c>
      <c r="T22" s="2" t="s">
        <v>43</v>
      </c>
      <c r="U22" s="2" t="s">
        <v>41</v>
      </c>
      <c r="V22" s="2">
        <v>2.25</v>
      </c>
      <c r="W22" s="2" t="s">
        <v>107</v>
      </c>
      <c r="X22" s="5">
        <v>1025100587390</v>
      </c>
      <c r="Y22" s="2" t="s">
        <v>44</v>
      </c>
      <c r="Z22" s="2" t="s">
        <v>60</v>
      </c>
      <c r="AA22" s="2"/>
      <c r="AB22" s="2" t="s">
        <v>45</v>
      </c>
      <c r="AC22" s="4">
        <v>1025100587412</v>
      </c>
      <c r="AD22" s="1" t="s">
        <v>46</v>
      </c>
    </row>
    <row r="23" spans="1:30" ht="208.15" customHeight="1" x14ac:dyDescent="0.2">
      <c r="A23" s="19">
        <v>26</v>
      </c>
      <c r="B23" s="2" t="s">
        <v>108</v>
      </c>
      <c r="C23" s="2" t="s">
        <v>109</v>
      </c>
      <c r="D23" s="2" t="s">
        <v>47</v>
      </c>
      <c r="E23" s="2" t="s">
        <v>61</v>
      </c>
      <c r="F23" s="2">
        <v>3</v>
      </c>
      <c r="G23" s="7" t="s">
        <v>93</v>
      </c>
      <c r="H23" s="2" t="s">
        <v>92</v>
      </c>
      <c r="I23" s="8" t="s">
        <v>103</v>
      </c>
      <c r="J23" s="1" t="s">
        <v>40</v>
      </c>
      <c r="K23" s="2" t="s">
        <v>38</v>
      </c>
      <c r="L23" s="1" t="s">
        <v>41</v>
      </c>
      <c r="M23" s="2" t="s">
        <v>37</v>
      </c>
      <c r="N23" s="3">
        <v>12</v>
      </c>
      <c r="O23" s="2" t="s">
        <v>42</v>
      </c>
      <c r="P23" s="2">
        <v>1.1000000000000001</v>
      </c>
      <c r="Q23" s="3">
        <v>3</v>
      </c>
      <c r="R23" s="3">
        <f t="shared" si="1"/>
        <v>3.3000000000000003</v>
      </c>
      <c r="S23" s="2" t="s">
        <v>41</v>
      </c>
      <c r="T23" s="2" t="s">
        <v>43</v>
      </c>
      <c r="U23" s="2" t="s">
        <v>41</v>
      </c>
      <c r="V23" s="2">
        <v>2.25</v>
      </c>
      <c r="W23" s="2" t="s">
        <v>107</v>
      </c>
      <c r="X23" s="5">
        <v>1025100587390</v>
      </c>
      <c r="Y23" s="2" t="s">
        <v>44</v>
      </c>
      <c r="Z23" s="2" t="s">
        <v>110</v>
      </c>
      <c r="AA23" s="1"/>
      <c r="AB23" s="2" t="s">
        <v>45</v>
      </c>
      <c r="AC23" s="4">
        <v>1025100587412</v>
      </c>
      <c r="AD23" s="1" t="s">
        <v>46</v>
      </c>
    </row>
    <row r="24" spans="1:30" ht="57.6" customHeight="1" x14ac:dyDescent="0.2">
      <c r="A24" s="19">
        <v>27</v>
      </c>
      <c r="B24" s="2" t="s">
        <v>108</v>
      </c>
      <c r="C24" s="2" t="s">
        <v>109</v>
      </c>
      <c r="D24" s="2" t="s">
        <v>47</v>
      </c>
      <c r="E24" s="2" t="s">
        <v>61</v>
      </c>
      <c r="F24" s="2">
        <v>13</v>
      </c>
      <c r="G24" s="1" t="s">
        <v>95</v>
      </c>
      <c r="H24" s="9" t="s">
        <v>94</v>
      </c>
      <c r="I24" s="6" t="s">
        <v>103</v>
      </c>
      <c r="J24" s="1" t="s">
        <v>40</v>
      </c>
      <c r="K24" s="2" t="s">
        <v>38</v>
      </c>
      <c r="L24" s="1" t="s">
        <v>41</v>
      </c>
      <c r="M24" s="2" t="s">
        <v>37</v>
      </c>
      <c r="N24" s="3">
        <v>12</v>
      </c>
      <c r="O24" s="2" t="s">
        <v>42</v>
      </c>
      <c r="P24" s="2">
        <v>1.1000000000000001</v>
      </c>
      <c r="Q24" s="3">
        <v>3</v>
      </c>
      <c r="R24" s="3">
        <f t="shared" si="1"/>
        <v>3.3000000000000003</v>
      </c>
      <c r="S24" s="2" t="s">
        <v>41</v>
      </c>
      <c r="T24" s="2" t="s">
        <v>43</v>
      </c>
      <c r="U24" s="2" t="s">
        <v>41</v>
      </c>
      <c r="V24" s="2">
        <v>2.25</v>
      </c>
      <c r="W24" s="2" t="s">
        <v>107</v>
      </c>
      <c r="X24" s="5">
        <v>1025100587390</v>
      </c>
      <c r="Y24" s="2" t="s">
        <v>44</v>
      </c>
      <c r="Z24" s="2" t="s">
        <v>104</v>
      </c>
      <c r="AA24" s="1"/>
      <c r="AB24" s="2" t="s">
        <v>45</v>
      </c>
      <c r="AC24" s="4">
        <v>1025100587412</v>
      </c>
      <c r="AD24" s="1" t="s">
        <v>46</v>
      </c>
    </row>
    <row r="25" spans="1:30" ht="64.900000000000006" customHeight="1" x14ac:dyDescent="0.2">
      <c r="A25" s="19">
        <v>28</v>
      </c>
      <c r="B25" s="2" t="s">
        <v>108</v>
      </c>
      <c r="C25" s="2" t="s">
        <v>109</v>
      </c>
      <c r="D25" s="2" t="s">
        <v>47</v>
      </c>
      <c r="E25" s="2" t="s">
        <v>61</v>
      </c>
      <c r="F25" s="2">
        <v>18</v>
      </c>
      <c r="G25" s="7" t="s">
        <v>97</v>
      </c>
      <c r="H25" s="2" t="s">
        <v>96</v>
      </c>
      <c r="I25" s="8" t="s">
        <v>103</v>
      </c>
      <c r="J25" s="1" t="s">
        <v>40</v>
      </c>
      <c r="K25" s="2" t="s">
        <v>38</v>
      </c>
      <c r="L25" s="1" t="s">
        <v>41</v>
      </c>
      <c r="M25" s="2" t="s">
        <v>37</v>
      </c>
      <c r="N25" s="3">
        <v>12</v>
      </c>
      <c r="O25" s="2" t="s">
        <v>42</v>
      </c>
      <c r="P25" s="2">
        <v>1.1000000000000001</v>
      </c>
      <c r="Q25" s="3">
        <v>3</v>
      </c>
      <c r="R25" s="3">
        <f t="shared" si="1"/>
        <v>3.3000000000000003</v>
      </c>
      <c r="S25" s="2" t="s">
        <v>41</v>
      </c>
      <c r="T25" s="2" t="s">
        <v>43</v>
      </c>
      <c r="U25" s="2" t="s">
        <v>41</v>
      </c>
      <c r="V25" s="2">
        <v>2.25</v>
      </c>
      <c r="W25" s="2" t="s">
        <v>107</v>
      </c>
      <c r="X25" s="5">
        <v>1025100587390</v>
      </c>
      <c r="Y25" s="2" t="s">
        <v>44</v>
      </c>
      <c r="Z25" s="2" t="s">
        <v>105</v>
      </c>
      <c r="AA25" s="1"/>
      <c r="AB25" s="2" t="s">
        <v>45</v>
      </c>
      <c r="AC25" s="4">
        <v>1025100587412</v>
      </c>
      <c r="AD25" s="1" t="s">
        <v>46</v>
      </c>
    </row>
    <row r="26" spans="1:30" ht="64.900000000000006" customHeight="1" x14ac:dyDescent="0.2">
      <c r="A26" s="19">
        <v>29</v>
      </c>
      <c r="B26" s="2" t="s">
        <v>108</v>
      </c>
      <c r="C26" s="2" t="s">
        <v>109</v>
      </c>
      <c r="D26" s="2" t="s">
        <v>47</v>
      </c>
      <c r="E26" s="2" t="s">
        <v>61</v>
      </c>
      <c r="F26" s="2">
        <v>18</v>
      </c>
      <c r="G26" s="7" t="s">
        <v>97</v>
      </c>
      <c r="H26" s="2" t="s">
        <v>96</v>
      </c>
      <c r="I26" s="23" t="s">
        <v>103</v>
      </c>
      <c r="J26" s="1" t="s">
        <v>40</v>
      </c>
      <c r="K26" s="2" t="s">
        <v>38</v>
      </c>
      <c r="L26" s="1" t="s">
        <v>41</v>
      </c>
      <c r="M26" s="2" t="s">
        <v>37</v>
      </c>
      <c r="N26" s="3">
        <v>12</v>
      </c>
      <c r="O26" s="2" t="s">
        <v>111</v>
      </c>
      <c r="P26" s="2">
        <v>0.66</v>
      </c>
      <c r="Q26" s="3">
        <v>1</v>
      </c>
      <c r="R26" s="3">
        <f>P26*Q26</f>
        <v>0.66</v>
      </c>
      <c r="S26" s="2" t="s">
        <v>41</v>
      </c>
      <c r="T26" s="2" t="s">
        <v>43</v>
      </c>
      <c r="U26" s="2" t="s">
        <v>41</v>
      </c>
      <c r="V26" s="2">
        <v>2.25</v>
      </c>
      <c r="W26" s="2" t="s">
        <v>114</v>
      </c>
      <c r="X26" s="5">
        <v>304510535900212</v>
      </c>
      <c r="Y26" s="2" t="s">
        <v>115</v>
      </c>
      <c r="Z26" s="2" t="s">
        <v>116</v>
      </c>
      <c r="AA26" s="1"/>
      <c r="AB26" s="2" t="s">
        <v>45</v>
      </c>
      <c r="AC26" s="4">
        <v>1025100587412</v>
      </c>
      <c r="AD26" s="1" t="s">
        <v>46</v>
      </c>
    </row>
    <row r="27" spans="1:30" ht="63.6" customHeight="1" x14ac:dyDescent="0.2">
      <c r="A27" s="19">
        <v>30</v>
      </c>
      <c r="B27" s="2" t="s">
        <v>108</v>
      </c>
      <c r="C27" s="2" t="s">
        <v>109</v>
      </c>
      <c r="D27" s="2" t="s">
        <v>47</v>
      </c>
      <c r="E27" s="2" t="s">
        <v>61</v>
      </c>
      <c r="F27" s="2" t="s">
        <v>62</v>
      </c>
      <c r="G27" s="7" t="s">
        <v>99</v>
      </c>
      <c r="H27" s="2" t="s">
        <v>98</v>
      </c>
      <c r="I27" s="6" t="s">
        <v>103</v>
      </c>
      <c r="J27" s="1" t="s">
        <v>40</v>
      </c>
      <c r="K27" s="2" t="s">
        <v>38</v>
      </c>
      <c r="L27" s="1" t="s">
        <v>41</v>
      </c>
      <c r="M27" s="2" t="s">
        <v>37</v>
      </c>
      <c r="N27" s="3">
        <v>5.78</v>
      </c>
      <c r="O27" s="2" t="s">
        <v>42</v>
      </c>
      <c r="P27" s="2">
        <v>1.1000000000000001</v>
      </c>
      <c r="Q27" s="3">
        <v>1</v>
      </c>
      <c r="R27" s="3">
        <f t="shared" si="1"/>
        <v>1.1000000000000001</v>
      </c>
      <c r="S27" s="2" t="s">
        <v>41</v>
      </c>
      <c r="T27" s="2" t="s">
        <v>43</v>
      </c>
      <c r="U27" s="2" t="s">
        <v>41</v>
      </c>
      <c r="V27" s="2">
        <v>2.25</v>
      </c>
      <c r="W27" s="2" t="s">
        <v>56</v>
      </c>
      <c r="X27" s="5">
        <v>1095190009111</v>
      </c>
      <c r="Y27" s="2" t="s">
        <v>57</v>
      </c>
      <c r="Z27" s="2" t="s">
        <v>56</v>
      </c>
      <c r="AA27" s="2"/>
      <c r="AB27" s="1" t="s">
        <v>37</v>
      </c>
      <c r="AC27" s="1" t="s">
        <v>37</v>
      </c>
      <c r="AD27" s="1" t="s">
        <v>37</v>
      </c>
    </row>
    <row r="28" spans="1:30" ht="82.5" customHeight="1" x14ac:dyDescent="0.2">
      <c r="A28" s="19">
        <v>31</v>
      </c>
      <c r="B28" s="2" t="s">
        <v>108</v>
      </c>
      <c r="C28" s="2" t="s">
        <v>109</v>
      </c>
      <c r="D28" s="2" t="s">
        <v>47</v>
      </c>
      <c r="E28" s="2" t="s">
        <v>61</v>
      </c>
      <c r="F28" s="2" t="s">
        <v>63</v>
      </c>
      <c r="G28" s="7" t="s">
        <v>101</v>
      </c>
      <c r="H28" s="2" t="s">
        <v>100</v>
      </c>
      <c r="I28" s="6" t="s">
        <v>103</v>
      </c>
      <c r="J28" s="1" t="s">
        <v>40</v>
      </c>
      <c r="K28" s="2" t="s">
        <v>38</v>
      </c>
      <c r="L28" s="1" t="s">
        <v>41</v>
      </c>
      <c r="M28" s="2" t="s">
        <v>37</v>
      </c>
      <c r="N28" s="3">
        <v>12</v>
      </c>
      <c r="O28" s="2" t="s">
        <v>42</v>
      </c>
      <c r="P28" s="2">
        <v>1.1000000000000001</v>
      </c>
      <c r="Q28" s="3">
        <v>1</v>
      </c>
      <c r="R28" s="3">
        <f t="shared" si="1"/>
        <v>1.1000000000000001</v>
      </c>
      <c r="S28" s="2" t="s">
        <v>41</v>
      </c>
      <c r="T28" s="2" t="s">
        <v>43</v>
      </c>
      <c r="U28" s="2" t="s">
        <v>41</v>
      </c>
      <c r="V28" s="2">
        <v>2.25</v>
      </c>
      <c r="W28" s="2" t="s">
        <v>64</v>
      </c>
      <c r="X28" s="5">
        <v>1055100050125</v>
      </c>
      <c r="Y28" s="2" t="s">
        <v>44</v>
      </c>
      <c r="Z28" s="2" t="s">
        <v>65</v>
      </c>
      <c r="AA28" s="2"/>
      <c r="AB28" s="2" t="s">
        <v>45</v>
      </c>
      <c r="AC28" s="4">
        <v>1025100587412</v>
      </c>
      <c r="AD28" s="1" t="s">
        <v>46</v>
      </c>
    </row>
    <row r="30" spans="1:30" ht="14.45" customHeight="1" x14ac:dyDescent="0.2"/>
    <row r="31" spans="1:30" ht="14.45" customHeight="1" x14ac:dyDescent="0.2"/>
    <row r="32" spans="1:30" ht="14.45" customHeight="1" x14ac:dyDescent="0.2"/>
    <row r="33" ht="14.45" customHeight="1" x14ac:dyDescent="0.2"/>
  </sheetData>
  <autoFilter ref="A8:AD8"/>
  <mergeCells count="22">
    <mergeCell ref="AC1:AD1"/>
    <mergeCell ref="A2:AD2"/>
    <mergeCell ref="W5:Y6"/>
    <mergeCell ref="AD5:AD7"/>
    <mergeCell ref="J3:V4"/>
    <mergeCell ref="W3:Y4"/>
    <mergeCell ref="Z3:AA4"/>
    <mergeCell ref="AB3:AD4"/>
    <mergeCell ref="Z5:Z7"/>
    <mergeCell ref="AA5:AA7"/>
    <mergeCell ref="AB5:AB7"/>
    <mergeCell ref="AC5:AC7"/>
    <mergeCell ref="J6:N6"/>
    <mergeCell ref="O6:R6"/>
    <mergeCell ref="D7:E7"/>
    <mergeCell ref="B6:F6"/>
    <mergeCell ref="G6:H6"/>
    <mergeCell ref="J5:R5"/>
    <mergeCell ref="S5:V6"/>
    <mergeCell ref="I6:I7"/>
    <mergeCell ref="A3:A7"/>
    <mergeCell ref="B3:I5"/>
  </mergeCells>
  <hyperlinks>
    <hyperlink ref="I10" r:id="rId1"/>
    <hyperlink ref="I12" r:id="rId2"/>
    <hyperlink ref="I14" r:id="rId3"/>
    <hyperlink ref="I16" r:id="rId4"/>
    <hyperlink ref="I19" r:id="rId5"/>
    <hyperlink ref="I21" r:id="rId6"/>
    <hyperlink ref="I22" r:id="rId7"/>
    <hyperlink ref="I24" r:id="rId8"/>
    <hyperlink ref="I27" r:id="rId9"/>
    <hyperlink ref="O6" r:id="rId10" display="http://zatovid.ru/up/Pages/econom/TKO/doc/shema_sbora_tko.jpg"/>
    <hyperlink ref="I26" r:id="rId11"/>
  </hyperlinks>
  <pageMargins left="0.25" right="0.25" top="0.75" bottom="0.75" header="0.3" footer="0.3"/>
  <pageSetup paperSize="9" scale="46" fitToHeight="0" orientation="landscape" horizontalDpi="4294967295" verticalDpi="4294967295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ЗАТО Видяево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Смышляева А.В.</dc:creator>
  <cp:lastModifiedBy>Adm#Arhitek#2</cp:lastModifiedBy>
  <cp:lastPrinted>2024-03-05T09:05:54Z</cp:lastPrinted>
  <dcterms:created xsi:type="dcterms:W3CDTF">2021-12-13T06:59:25Z</dcterms:created>
  <dcterms:modified xsi:type="dcterms:W3CDTF">2024-03-05T09:05:58Z</dcterms:modified>
</cp:coreProperties>
</file>